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C:\Users\IsabelleSzymusiak\Downloads\"/>
    </mc:Choice>
  </mc:AlternateContent>
  <xr:revisionPtr revIDLastSave="0" documentId="8_{EDFB595E-726D-414B-8AFE-9AB737248BB7}" xr6:coauthVersionLast="47" xr6:coauthVersionMax="47" xr10:uidLastSave="{00000000-0000-0000-0000-000000000000}"/>
  <bookViews>
    <workbookView xWindow="-120" yWindow="-120" windowWidth="29040" windowHeight="15720" xr2:uid="{00000000-000D-0000-FFFF-FFFF00000000}"/>
  </bookViews>
  <sheets>
    <sheet name="Tableau de suivi PCG 2025" sheetId="1" r:id="rId1"/>
  </sheets>
  <definedNames>
    <definedName name="_xlnm._FilterDatabase" localSheetId="0" hidden="1">'Tableau de suivi PCG 2025'!$A$9:$L$1028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3" i="1" l="1"/>
  <c r="K1028" i="1"/>
  <c r="K1027" i="1"/>
  <c r="K992" i="1"/>
  <c r="K991" i="1"/>
  <c r="K990" i="1"/>
  <c r="K989" i="1"/>
  <c r="K987" i="1"/>
  <c r="K982" i="1"/>
  <c r="K981" i="1"/>
  <c r="K977" i="1"/>
  <c r="K975" i="1"/>
  <c r="K974" i="1"/>
  <c r="K973" i="1"/>
  <c r="K972" i="1"/>
  <c r="K971" i="1"/>
  <c r="K970" i="1"/>
  <c r="K969" i="1"/>
  <c r="K966" i="1"/>
  <c r="K965" i="1"/>
  <c r="K935" i="1"/>
  <c r="K854" i="1"/>
  <c r="K848" i="1"/>
  <c r="K847" i="1"/>
  <c r="K846" i="1"/>
  <c r="K845" i="1"/>
  <c r="K840" i="1"/>
  <c r="K839" i="1"/>
  <c r="K838" i="1"/>
  <c r="K837" i="1"/>
  <c r="K834" i="1"/>
  <c r="K832" i="1"/>
  <c r="K831" i="1"/>
  <c r="K829" i="1"/>
  <c r="K828" i="1"/>
  <c r="K827" i="1"/>
  <c r="K826" i="1"/>
  <c r="K825" i="1"/>
  <c r="K822" i="1"/>
  <c r="K821" i="1"/>
  <c r="K744" i="1"/>
  <c r="K743" i="1"/>
  <c r="K675" i="1"/>
  <c r="K549" i="1"/>
  <c r="K546" i="1"/>
  <c r="K545" i="1"/>
  <c r="K544" i="1"/>
  <c r="K543" i="1"/>
  <c r="K542" i="1"/>
  <c r="K541" i="1"/>
  <c r="K529" i="1"/>
  <c r="K527" i="1"/>
  <c r="K524" i="1"/>
  <c r="K523" i="1"/>
  <c r="K496" i="1"/>
  <c r="K495" i="1"/>
  <c r="K493" i="1"/>
  <c r="K452" i="1"/>
  <c r="K135" i="1"/>
  <c r="K132" i="1"/>
  <c r="K131" i="1"/>
  <c r="K130" i="1"/>
  <c r="K129" i="1"/>
  <c r="K128" i="1"/>
  <c r="K127" i="1"/>
  <c r="K106" i="1"/>
  <c r="K105" i="1"/>
  <c r="K104" i="1"/>
  <c r="K103" i="1"/>
  <c r="K102" i="1"/>
  <c r="K101" i="1"/>
  <c r="K100" i="1"/>
  <c r="K99" i="1"/>
  <c r="K82" i="1"/>
</calcChain>
</file>

<file path=xl/sharedStrings.xml><?xml version="1.0" encoding="utf-8"?>
<sst xmlns="http://schemas.openxmlformats.org/spreadsheetml/2006/main" count="3569" uniqueCount="1277">
  <si>
    <t>Légende</t>
  </si>
  <si>
    <t>Pas de changement</t>
  </si>
  <si>
    <t>Compte supprimé</t>
  </si>
  <si>
    <t>Changement de libellé</t>
  </si>
  <si>
    <t>Modification du numéro de compte</t>
  </si>
  <si>
    <t>Nouveau compte</t>
  </si>
  <si>
    <t>Impacts</t>
  </si>
  <si>
    <t>Nature des impacts</t>
  </si>
  <si>
    <t>PCG actuel</t>
  </si>
  <si>
    <t>Règlement ANC n°2022-06</t>
  </si>
  <si>
    <t>Plan comptable développé = suppression facultative</t>
  </si>
  <si>
    <t>Suppression liée aux comptes 67-77-79</t>
  </si>
  <si>
    <t>Autres motifs de suppression</t>
  </si>
  <si>
    <t>Commentaire INQOM</t>
  </si>
  <si>
    <t>Action préconisée dans INQOM</t>
  </si>
  <si>
    <t>Capital et réserves</t>
  </si>
  <si>
    <t>Ce compte n'est pas impacté par le règlement ANC 2022-06</t>
  </si>
  <si>
    <t>Capital</t>
  </si>
  <si>
    <t>Capital souscrit  - non appelé</t>
  </si>
  <si>
    <t>Capital souscrit - non appelé</t>
  </si>
  <si>
    <t>Capital souscrit - appelé, non versé</t>
  </si>
  <si>
    <t>Capital souscrit - appelé, versé</t>
  </si>
  <si>
    <t>Capital non amorti</t>
  </si>
  <si>
    <t>Capital amorti</t>
  </si>
  <si>
    <t>Capital souscrit soumis à des réglementations particulières</t>
  </si>
  <si>
    <t>Fonds fiduciaires</t>
  </si>
  <si>
    <t xml:space="preserve">Primes liées au capital social </t>
  </si>
  <si>
    <t>Primes liées au capital</t>
  </si>
  <si>
    <t>Primes d'émission</t>
  </si>
  <si>
    <t>Primes de fusion</t>
  </si>
  <si>
    <t>Primes d'apport</t>
  </si>
  <si>
    <t>Primes de conversion d'obligations en actions</t>
  </si>
  <si>
    <t>Bons de souscription d'actions</t>
  </si>
  <si>
    <t>Ecarts de réévaluation</t>
  </si>
  <si>
    <t>Écarts de réévaluation</t>
  </si>
  <si>
    <t>Réserve spéciale de réévaluation</t>
  </si>
  <si>
    <t>x</t>
  </si>
  <si>
    <t>Ce compte est supprimé par le règlement ANC 2022-06 : son utilisation est désormais facultative</t>
  </si>
  <si>
    <t>Le reclassement du compte est facultatif.</t>
  </si>
  <si>
    <t>Ecart de réévaluation libre</t>
  </si>
  <si>
    <t>Réserve de réévaluation</t>
  </si>
  <si>
    <t>Ecarts de réévaluation (autres opérations légales)</t>
  </si>
  <si>
    <t>Autres écarts de réévaluation en France</t>
  </si>
  <si>
    <t>Autres écarts de réévaluation à l'Etranger</t>
  </si>
  <si>
    <t xml:space="preserve">Réserves </t>
  </si>
  <si>
    <t>Réserves</t>
  </si>
  <si>
    <t>Réserve légale</t>
  </si>
  <si>
    <t>Réserve légale proprement dite</t>
  </si>
  <si>
    <t>Plus values nettes à long terme</t>
  </si>
  <si>
    <t>Réserves indisponibles</t>
  </si>
  <si>
    <t>Réserves statutaires ou contractuelles</t>
  </si>
  <si>
    <t>Réserves réglementées</t>
  </si>
  <si>
    <t>Réserves consécutives à l'octroi de subventions d'investissement</t>
  </si>
  <si>
    <t>Autres réserves réglementées</t>
  </si>
  <si>
    <t>Autres réserves</t>
  </si>
  <si>
    <t>Réserve de propre assureur</t>
  </si>
  <si>
    <t>Réserves diverses</t>
  </si>
  <si>
    <t>Ecart d'équivalence</t>
  </si>
  <si>
    <t>Écart d'équivalence</t>
  </si>
  <si>
    <t>Compte de l'exploitant</t>
  </si>
  <si>
    <t xml:space="preserve">Actionnaires : Capital souscrit  non appelé </t>
  </si>
  <si>
    <t>Actionnaires : capital souscrit - non appelé</t>
  </si>
  <si>
    <t xml:space="preserve">Report à nouveau (solde créditeur ou débiteur) </t>
  </si>
  <si>
    <t>Report à nouveau</t>
  </si>
  <si>
    <t>Report à nouveau (solde créditeur)</t>
  </si>
  <si>
    <t>Report à nouveau - solde créditeur</t>
  </si>
  <si>
    <t>Report à nouveau (solde débiteur)</t>
  </si>
  <si>
    <t>Report à nouveau - solde débiteur</t>
  </si>
  <si>
    <t>Résultat de l'exercice (bénéfice ou perte)</t>
  </si>
  <si>
    <t>Résultat de l'exercice</t>
  </si>
  <si>
    <t>Résultat de l'exercice (bénéfice)</t>
  </si>
  <si>
    <t>Résultat de l'exercice - bénéfice</t>
  </si>
  <si>
    <t>Compte inexistant</t>
  </si>
  <si>
    <t>Acomptes sur dividendes</t>
  </si>
  <si>
    <t>Le compte est créé par le règlement ANC 2022-06.</t>
  </si>
  <si>
    <t xml:space="preserve">Le compte a été créé par INQOM. </t>
  </si>
  <si>
    <t>Résultat de l'exercice (perte)</t>
  </si>
  <si>
    <t>Résultat de l'exercice - perte</t>
  </si>
  <si>
    <t>Subventions d'investissement</t>
  </si>
  <si>
    <t>Subventions d'équipement</t>
  </si>
  <si>
    <t>Subventions d'investissement octroyées</t>
  </si>
  <si>
    <t>Le libellé du compte est modifié par le règlement ANC 2022-06.</t>
  </si>
  <si>
    <t>Reclasser les écritures dans le nouveau compte créé par INQOM.</t>
  </si>
  <si>
    <t>Etat</t>
  </si>
  <si>
    <t>Régions</t>
  </si>
  <si>
    <t>Départements</t>
  </si>
  <si>
    <t>Communes</t>
  </si>
  <si>
    <t>Collectivités publiques</t>
  </si>
  <si>
    <t>Entreprises publiques</t>
  </si>
  <si>
    <t>Entreprises et organismes privés</t>
  </si>
  <si>
    <t>Autres</t>
  </si>
  <si>
    <t>Autres subventions d’investissement (même ventilation que celle du compte 131)</t>
  </si>
  <si>
    <t xml:space="preserve">Subventions d'investissement inscrites au compte de résultat </t>
  </si>
  <si>
    <t xml:space="preserve"> Subventions d'investissement inscrites au compte de résultat </t>
  </si>
  <si>
    <t>Autres subventions d’investissement (même ventilation que celle du compte 1391)</t>
  </si>
  <si>
    <t>Provisions réglementées</t>
  </si>
  <si>
    <t xml:space="preserve">Provisions réglementées relatives aux immobilisations </t>
  </si>
  <si>
    <t>Ce compte est supprimé par le règlement ANC 2022-06 et n'est pas remplacé.</t>
  </si>
  <si>
    <t>L'utilisation de ce compte est désormais facultative</t>
  </si>
  <si>
    <t>Provisions pour reconstitution des gisements miniers et pétroliers</t>
  </si>
  <si>
    <t>Provisions pour investissement (participation des salariés)</t>
  </si>
  <si>
    <t xml:space="preserve">Provisions réglementées relatives aux stocks </t>
  </si>
  <si>
    <t>Hausse des prix</t>
  </si>
  <si>
    <t>Provisions réglementées pour hausse de prix</t>
  </si>
  <si>
    <t>Reclasser les écritures dans le compte approprié.</t>
  </si>
  <si>
    <t>Fluctuation des cours</t>
  </si>
  <si>
    <t xml:space="preserve">Provisions réglementées relatives aux autres éléments de l'actif </t>
  </si>
  <si>
    <t>Amortissements dérogatoires</t>
  </si>
  <si>
    <t>Provision spéciale de réévaluation</t>
  </si>
  <si>
    <t>Plus values réinvesties</t>
  </si>
  <si>
    <t>Autres provisions réglementées</t>
  </si>
  <si>
    <t>Provisions</t>
  </si>
  <si>
    <t>Provisions pour risques</t>
  </si>
  <si>
    <t>Provisions pour litiges</t>
  </si>
  <si>
    <t>Provisions pour garanties données aux clients</t>
  </si>
  <si>
    <t>Provisions pour pertes sur marchés à terme</t>
  </si>
  <si>
    <t xml:space="preserve">Provisions pour amendes et pénalités </t>
  </si>
  <si>
    <t>Provisions pour amendes et pénalités</t>
  </si>
  <si>
    <t xml:space="preserve">Provisions pour pertes de change </t>
  </si>
  <si>
    <t>Provisions pour pertes de change</t>
  </si>
  <si>
    <t xml:space="preserve">Provisions pour pertes sur contrats </t>
  </si>
  <si>
    <t>Provisions pour pertes sur contrats</t>
  </si>
  <si>
    <t xml:space="preserve">Autres provisions pour risques </t>
  </si>
  <si>
    <t>Autres provisions pour risques</t>
  </si>
  <si>
    <t>Provisions pour charges</t>
  </si>
  <si>
    <t>Provisions pour pensions et obligations similaires</t>
  </si>
  <si>
    <t>Provisions pour restructurations</t>
  </si>
  <si>
    <t>Provisions pour impôts</t>
  </si>
  <si>
    <t xml:space="preserve">Provisions pour renouvellement des immobilisations (entreprises concessionnaires) </t>
  </si>
  <si>
    <t>Provisions pour renouvellement des immobilisations - entreprises concessionnaires</t>
  </si>
  <si>
    <t xml:space="preserve">Provisions pour charges à répartir sur plusieurs exercices </t>
  </si>
  <si>
    <t>Provisions pour gros entretien ou grandes révisions</t>
  </si>
  <si>
    <t xml:space="preserve">Provisions pour gros entretien ou grandes révisions </t>
  </si>
  <si>
    <t xml:space="preserve">Autres provisions pour charges </t>
  </si>
  <si>
    <t>Autres provisions pour charges</t>
  </si>
  <si>
    <t xml:space="preserve">Provisions pour remises en état </t>
  </si>
  <si>
    <t>Provisions pour remise en état</t>
  </si>
  <si>
    <t>Emprunts et dettes assimilées</t>
  </si>
  <si>
    <t>Emprunts obligataires convertibles</t>
  </si>
  <si>
    <t>Obligations représentatives de passifs nets remis en fiducie</t>
  </si>
  <si>
    <t>Autres emprunts obligataires</t>
  </si>
  <si>
    <t xml:space="preserve">Emprunts auprès des établissements de crédit </t>
  </si>
  <si>
    <t>Emprunts auprès des établissements de crédit</t>
  </si>
  <si>
    <t xml:space="preserve">Dépôts et cautionnements reçus </t>
  </si>
  <si>
    <t>Dépôts et cautionnements reçus</t>
  </si>
  <si>
    <t>Dépôts</t>
  </si>
  <si>
    <t>Cautionnements</t>
  </si>
  <si>
    <t xml:space="preserve">Participation des salariés aux résultats </t>
  </si>
  <si>
    <t>Participation des salariés aux résultats</t>
  </si>
  <si>
    <t>Comptes bloqués</t>
  </si>
  <si>
    <t>Fonds de participation</t>
  </si>
  <si>
    <t xml:space="preserve">Emprunts et dettes assortis de conditions particulières </t>
  </si>
  <si>
    <t>Emprunts et dettes assortis de conditions particulières</t>
  </si>
  <si>
    <t>Emissions de titres participatifs</t>
  </si>
  <si>
    <t>Émissions de titres participatifs</t>
  </si>
  <si>
    <t xml:space="preserve">Avances conditionnées de l'Etat </t>
  </si>
  <si>
    <t>Avances conditionnées de l'État</t>
  </si>
  <si>
    <t>Emprunts participatifs</t>
  </si>
  <si>
    <t xml:space="preserve">Autres emprunts et dettes assimilées </t>
  </si>
  <si>
    <t>Autres emprunts et dettes assimilées</t>
  </si>
  <si>
    <t>Autres emprunts</t>
  </si>
  <si>
    <t>Rentes viagères capitalisées</t>
  </si>
  <si>
    <t>Autres dettes</t>
  </si>
  <si>
    <t>Intérêts courus</t>
  </si>
  <si>
    <t>Intérêts courus sur autres emprunts et dettes assimilées</t>
  </si>
  <si>
    <t>- sur emprunts obligataires convertibles</t>
  </si>
  <si>
    <t>Intérêts courus sur emprunts obligataires convertibles</t>
  </si>
  <si>
    <t>- sur autres emprunts obligataires</t>
  </si>
  <si>
    <t>Intérêts courus sur autres emprunts obligataires</t>
  </si>
  <si>
    <t>- sur emprunts auprès des établissements de crédit</t>
  </si>
  <si>
    <t>Intérêts courus sur emprunts auprès des établissements</t>
  </si>
  <si>
    <t>- sur dépôts et cautionnements reçus</t>
  </si>
  <si>
    <t>Intérêts courus sur dépôts et cautionnements reçus</t>
  </si>
  <si>
    <t>- sur participation des salariés aux résultats</t>
  </si>
  <si>
    <t>Intérêts courus sur participation des salariés aux résultats</t>
  </si>
  <si>
    <t>- sur emprunts et dettes assortis de conditions particulières (ce compte peut être remplacé par le compte 16718, 16748, 16758)</t>
  </si>
  <si>
    <t>Intérêts courus sur titres participatifs</t>
  </si>
  <si>
    <t>Intérêts courus sur avances conditionnées</t>
  </si>
  <si>
    <t>Le compte est créé par le règlement ANC 2022-06 et se rattache au compte 1674 Avances conditionnées</t>
  </si>
  <si>
    <t>Le compte a été créé par INQOM</t>
  </si>
  <si>
    <t>Intérêts courus sur emprunts participatifs</t>
  </si>
  <si>
    <t>Le compte est créé par le règlement ANC 2022-06 et se rattache au compte 1675 Emprunts participatifs</t>
  </si>
  <si>
    <t xml:space="preserve">- sur autres emprunts et dettes assimilées  </t>
  </si>
  <si>
    <t xml:space="preserve">Primes de remboursement des obligations </t>
  </si>
  <si>
    <t>Primes de remboursement des emprunts</t>
  </si>
  <si>
    <t xml:space="preserve">Dettes rattachées à des participations </t>
  </si>
  <si>
    <t>Dettes rattachées à des participations</t>
  </si>
  <si>
    <t xml:space="preserve">Dettes rattachées à des participations (groupe) </t>
  </si>
  <si>
    <t>Dettes rattachées à des participations - groupe</t>
  </si>
  <si>
    <t xml:space="preserve">Dettes rattachées à des participations (hors groupe) </t>
  </si>
  <si>
    <t>Dettes rattachées à des participations - hors groupe</t>
  </si>
  <si>
    <t xml:space="preserve">Dettes rattachées à des sociétés en participation </t>
  </si>
  <si>
    <t>Dettes rattachées à des sociétés en participation</t>
  </si>
  <si>
    <t>Principal</t>
  </si>
  <si>
    <t xml:space="preserve">Comptes de liaison des établissements et sociétés en participation </t>
  </si>
  <si>
    <t>Comptes de liaison des établissements et sociétés en participation</t>
  </si>
  <si>
    <t>Comptes de liaison des établissements</t>
  </si>
  <si>
    <t>Biens et prestations de services échangés entre établissements (charges)</t>
  </si>
  <si>
    <t>Biens et prestations de services échangés entre établissements - charges</t>
  </si>
  <si>
    <t>Biens et prestations de services échangés entre établissements (produits)</t>
  </si>
  <si>
    <t>Biens et prestations de services échangés entre établissement  - produits</t>
  </si>
  <si>
    <t>Comptes de liaison des sociétés en participation</t>
  </si>
  <si>
    <t>Immobilisations incorporelles</t>
  </si>
  <si>
    <t>Immobilisations incorporelles et frais d’établissement</t>
  </si>
  <si>
    <t>Frais d'établissement</t>
  </si>
  <si>
    <t>Frais de constitution</t>
  </si>
  <si>
    <t>Frais de premier établissement</t>
  </si>
  <si>
    <t>Frais de prospection</t>
  </si>
  <si>
    <t>Frais de publicité</t>
  </si>
  <si>
    <t>Frais d'augmentation de capital et d'opérations diverses (fusions, scissions, transformations)</t>
  </si>
  <si>
    <t>Frais d'augmentation de capital et d'opérations diverses - fusions, scissions, transformations</t>
  </si>
  <si>
    <t xml:space="preserve">Frais de recherche et de développement </t>
  </si>
  <si>
    <t>Frais de développement</t>
  </si>
  <si>
    <t xml:space="preserve">Si vous n'avez pas personnalisé le libellé, INQOM a modifié le libellé du compte. Vous devez si besoin renommer les subdivisions créés dans chaque dossier. 
Si vous avez personnalisé le libellé, vous devez mettre à jour votre libellé conformément au nouveau règlement.  </t>
  </si>
  <si>
    <t>Concessions et droits similaires, brevets, licences, marques, procédés, solutions informatiques, droits et valeurs similaires</t>
  </si>
  <si>
    <t>Droit au bail</t>
  </si>
  <si>
    <t>Fonds commercial</t>
  </si>
  <si>
    <t>Autres immobilisations incorporelles</t>
  </si>
  <si>
    <t>Mali de fusion sur actifs incorporels</t>
  </si>
  <si>
    <t>Immobilisations corporelles</t>
  </si>
  <si>
    <t xml:space="preserve">Terrains </t>
  </si>
  <si>
    <t>Terrains</t>
  </si>
  <si>
    <t>Terrains nus</t>
  </si>
  <si>
    <t>Terrains aménagés</t>
  </si>
  <si>
    <t>Sous -sols et sursols</t>
  </si>
  <si>
    <t>Sous-sols et sur-sols</t>
  </si>
  <si>
    <t>Terrains de carrières (Tréfonds)</t>
  </si>
  <si>
    <t>Terrains bâtis</t>
  </si>
  <si>
    <t>Ensembles immobiliers industriels (A, B)</t>
  </si>
  <si>
    <t>Ensembles immobiliers administratifs et commerciaux (A, B)</t>
  </si>
  <si>
    <t xml:space="preserve">Autres ensembles immobiliers </t>
  </si>
  <si>
    <t>affectés aux opérations professionnelles (A, B)</t>
  </si>
  <si>
    <t>affectés aux opérations non professionnelles (A, B)</t>
  </si>
  <si>
    <t>Compte d'ordre sur immobilisations</t>
  </si>
  <si>
    <t>Agencements et aménagements de terrains (même ventilation que celle du compte 211)</t>
  </si>
  <si>
    <t>Constructions</t>
  </si>
  <si>
    <t>Bâtiments</t>
  </si>
  <si>
    <t>Autres ensembles immobiliers</t>
  </si>
  <si>
    <t>Installations générales - agencements – aménagements des constructions</t>
  </si>
  <si>
    <t>Installations générales - agencements - aménagements des constructions</t>
  </si>
  <si>
    <t>Ouvrages d'infrastructure</t>
  </si>
  <si>
    <t>Voies de terre</t>
  </si>
  <si>
    <t>Voies de fer</t>
  </si>
  <si>
    <t>Voies d'eau</t>
  </si>
  <si>
    <t>Barrages</t>
  </si>
  <si>
    <t>Pistes d'aérodromes</t>
  </si>
  <si>
    <t>Constructions sur sol d'autrui (même ventilation que celle du compte 213)</t>
  </si>
  <si>
    <t xml:space="preserve">Installations techniques, matériels et outillages industriels </t>
  </si>
  <si>
    <t>Installations techniques, matériels et outillages industriels</t>
  </si>
  <si>
    <t xml:space="preserve">Installations complexes spécialisées </t>
  </si>
  <si>
    <t>Installations complexes spécialisées</t>
  </si>
  <si>
    <t>sur sol propre</t>
  </si>
  <si>
    <t>Installations complexes spécialisées sur sol propre</t>
  </si>
  <si>
    <t>sur sol d'autrui</t>
  </si>
  <si>
    <t>Installations complexes spécialisées sur sol d'autrui</t>
  </si>
  <si>
    <t xml:space="preserve">Installations à caractère spécifique </t>
  </si>
  <si>
    <t>Installations à caractère spécifique</t>
  </si>
  <si>
    <t xml:space="preserve"> sur sol propre</t>
  </si>
  <si>
    <t>Installations à caractère spécifique sur sol propre</t>
  </si>
  <si>
    <t xml:space="preserve"> sur sol d'autrui</t>
  </si>
  <si>
    <t>Installations à caractère spécifique sur sol d'autrui</t>
  </si>
  <si>
    <t>Matériel industriel</t>
  </si>
  <si>
    <t>Matériels industriels</t>
  </si>
  <si>
    <t>Outillage industriel</t>
  </si>
  <si>
    <t>Outillages industriels</t>
  </si>
  <si>
    <t xml:space="preserve">Agencements et aménagements du matériel et outillage industriels </t>
  </si>
  <si>
    <t>Agencements et aménagements des matériels et outillages industriels</t>
  </si>
  <si>
    <t>Autres immobilisations corporelles</t>
  </si>
  <si>
    <t xml:space="preserve">Installations générales, agencements, aménagements divers </t>
  </si>
  <si>
    <t>Installations générales, agencements, aménagements divers</t>
  </si>
  <si>
    <t>Matériel de transport</t>
  </si>
  <si>
    <t xml:space="preserve">Matériel de bureau et matériel informatique </t>
  </si>
  <si>
    <t>Matériel de bureau et matériel informatique</t>
  </si>
  <si>
    <t>Mobilier</t>
  </si>
  <si>
    <t>Cheptel</t>
  </si>
  <si>
    <t xml:space="preserve">Emballages récupérables </t>
  </si>
  <si>
    <t>Emballages récupérables</t>
  </si>
  <si>
    <t>Mali de fusion sur actifs corporels</t>
  </si>
  <si>
    <t>Immobilisations mises en concession</t>
  </si>
  <si>
    <t>Droit du concédant (compte non présent dans le plan de compte mais indiqué à l'article 942-22)</t>
  </si>
  <si>
    <t>Droits du concédant</t>
  </si>
  <si>
    <t>Immobilisations en cours</t>
  </si>
  <si>
    <t>Immobilisations en cours, avances et acomptes</t>
  </si>
  <si>
    <t>Immobilisations corporelles en cours</t>
  </si>
  <si>
    <t>Installations techniques, matériel et outillage industriels</t>
  </si>
  <si>
    <t xml:space="preserve">Immobilisations incorporelles en cours </t>
  </si>
  <si>
    <t>Immobilisations incorporelles en cours</t>
  </si>
  <si>
    <t xml:space="preserve">Avances et acomptes versés sur immobilisations incorporelles </t>
  </si>
  <si>
    <t>Avances et acomptes versés sur commandes d'immobilisations incorporelles</t>
  </si>
  <si>
    <t xml:space="preserve">Avances et acomptes versés sur commandes d'immobilisations corporelles </t>
  </si>
  <si>
    <t>Avances et acomptes versés sur commandes d'immobilisations corporelles</t>
  </si>
  <si>
    <t xml:space="preserve">Parts dans des entreprises liées et créances sur des entreprises liées </t>
  </si>
  <si>
    <t xml:space="preserve">Reclasser les écritures. </t>
  </si>
  <si>
    <t xml:space="preserve">Participations et créances rattachées à des participations </t>
  </si>
  <si>
    <t>Participations et créances rattachées à des participations</t>
  </si>
  <si>
    <t>Titres de participation</t>
  </si>
  <si>
    <t>Actions</t>
  </si>
  <si>
    <t>Autres titres</t>
  </si>
  <si>
    <t>Titres évalués par équivalence</t>
  </si>
  <si>
    <t xml:space="preserve">Autres formes de participation </t>
  </si>
  <si>
    <t>Autres formes de participation</t>
  </si>
  <si>
    <t>Droits représentatifs d’actifs nets remis en fiducie</t>
  </si>
  <si>
    <t>Droits représentatifs d'actifs nets remis en fiducie</t>
  </si>
  <si>
    <t>Créances rattachées à des participations</t>
  </si>
  <si>
    <t>Créances rattachées à des participations (groupe)</t>
  </si>
  <si>
    <t>Créances rattachées à des participations - groupe</t>
  </si>
  <si>
    <t>Créances rattachées à des participations (hors groupe)</t>
  </si>
  <si>
    <t>Créances rattachées à des participations - hors groupe</t>
  </si>
  <si>
    <t>Versements représentatifs d'apports non capitalisés (appel de fonds)</t>
  </si>
  <si>
    <t>Versements représentatifs d'apports non capitalisés - appel de fonds</t>
  </si>
  <si>
    <t>Avances consolidables</t>
  </si>
  <si>
    <t>Autres créances rattachées à des participations</t>
  </si>
  <si>
    <t xml:space="preserve">Créances rattachées à des sociétés en participation </t>
  </si>
  <si>
    <t>Créances rattachées à des sociétés en participation</t>
  </si>
  <si>
    <t xml:space="preserve">Versements restant à effectuer sur titres de participation non libérés </t>
  </si>
  <si>
    <t>Versements restant à effectuer sur titres de participation non libérés</t>
  </si>
  <si>
    <t>Autres immobilisations financières</t>
  </si>
  <si>
    <t xml:space="preserve">Titres immobilisés autres que les titres immobilisés de l'activité de portefeuille (droit de propriété) </t>
  </si>
  <si>
    <t>Titres immobilisés autres que les titres immobilisés de l'activité de portefeuille (droit de propriété)</t>
  </si>
  <si>
    <t xml:space="preserve">Titres immobilisés (droit de créance) </t>
  </si>
  <si>
    <t>Titres immobilisés (droit de créance)</t>
  </si>
  <si>
    <t>Obligations</t>
  </si>
  <si>
    <t>Bons</t>
  </si>
  <si>
    <t xml:space="preserve">Titres immobilisés de l'activité de portefeuille </t>
  </si>
  <si>
    <t>Titres immobilisés de l'activité de portefeuille</t>
  </si>
  <si>
    <t>Prêts</t>
  </si>
  <si>
    <t>Prêts participatifs</t>
  </si>
  <si>
    <t>Prêts aux associés</t>
  </si>
  <si>
    <t>Prêts au personnel</t>
  </si>
  <si>
    <t>Autres prêts</t>
  </si>
  <si>
    <t xml:space="preserve">Dépôts et cautionnements versés </t>
  </si>
  <si>
    <t>Dépôts et cautionnements versés</t>
  </si>
  <si>
    <t xml:space="preserve">Autres créances immobilisées </t>
  </si>
  <si>
    <t>Autres créances immobilisées</t>
  </si>
  <si>
    <t>Créances diverses</t>
  </si>
  <si>
    <t xml:space="preserve"> - sur titres immobilisés (droit de créance)</t>
  </si>
  <si>
    <t>Intérêts courus sur titres immobilisés (droit de créance)</t>
  </si>
  <si>
    <t xml:space="preserve"> - sur prêts</t>
  </si>
  <si>
    <t>Intérêts courus sur prêts</t>
  </si>
  <si>
    <t>- sur dépôts et cautionnements</t>
  </si>
  <si>
    <t>Intérêts courus sur dépôts et cautionnements</t>
  </si>
  <si>
    <t xml:space="preserve"> - sur créances diverses</t>
  </si>
  <si>
    <t>Intérêts courus sur créances diverses</t>
  </si>
  <si>
    <t>(Actions propres ou parts propres)</t>
  </si>
  <si>
    <t>Actions propres ou parts propres</t>
  </si>
  <si>
    <t>Actions propres ou parts propres en voie d’annulation</t>
  </si>
  <si>
    <t>Mali de fusion sur actifs financiers</t>
  </si>
  <si>
    <t xml:space="preserve">Versements restant à effectuer sur titres immobilisés non libérés </t>
  </si>
  <si>
    <t>Versements restant à effectuer sur titres immobilisés non libérés</t>
  </si>
  <si>
    <t>Amortissements des immobilisations</t>
  </si>
  <si>
    <t>Amortissements des immobilisations incorporelles</t>
  </si>
  <si>
    <t>Amortissements des immobilisations incorporelles et des frais d’établissement (même ventilation que celle du compte 20)</t>
  </si>
  <si>
    <t>Frais d'établissement (même ventilation que celle du compte 201)</t>
  </si>
  <si>
    <t xml:space="preserve">Concessions et droits similaires, brevets, licences, solutions informatiques, droits et valeurs similaires </t>
  </si>
  <si>
    <t xml:space="preserve">Autres immobilisations incorporelles </t>
  </si>
  <si>
    <t>Amortissement du mali de fusion sur actifs incorporels</t>
  </si>
  <si>
    <t xml:space="preserve"> Ce compte n'apparait pas dans le plan de compte mais à notre avis, il peut toujours être utilisé puisqu'il est précisé qu'il faut suivre la même ventilation que celle du compte 20.</t>
  </si>
  <si>
    <t>Amortissements des immobilisations corporelles</t>
  </si>
  <si>
    <t>Amortissements des immobilisations corporelles (même ventilation que celle du compte 21)</t>
  </si>
  <si>
    <t>Agencements, aménagements de terrains (même ventilation que celle du compte 212)</t>
  </si>
  <si>
    <t>Constructions (même ventilation que celle du compte 213)</t>
  </si>
  <si>
    <t>Constructions sur sol d'autrui (même ventilation que celle du compte 214)</t>
  </si>
  <si>
    <t>Installations, matériel et outillage industriels (même ventilation que celle du compte 215)</t>
  </si>
  <si>
    <t>Autres immobilisations corporelles (même ventilation que celle du compte 218)</t>
  </si>
  <si>
    <t>Amortissement du mali de fusion sur actifs corporels</t>
  </si>
  <si>
    <t xml:space="preserve">Amortissements des immobilisations mises en concession </t>
  </si>
  <si>
    <t>Amortissements des immobilisations mises en concession</t>
  </si>
  <si>
    <t>Dépréciations des immobilisations</t>
  </si>
  <si>
    <t xml:space="preserve">Dépréciations des immobilisations incorporelles </t>
  </si>
  <si>
    <t>Dépréciations des immobilisations incorporelles</t>
  </si>
  <si>
    <t>Frais d’établissement</t>
  </si>
  <si>
    <t xml:space="preserve">Marques, procédés, droits et valeurs similaires </t>
  </si>
  <si>
    <t>Marques, procédés, droits et valeurs similaires</t>
  </si>
  <si>
    <t>Dépréciation du mali de fusion sur actifs incorporels</t>
  </si>
  <si>
    <t>Dépréciations des immobilisations corporelles (même ventilation que celle du compte 21)</t>
  </si>
  <si>
    <t>Dépréciations des immobilisations corporelles</t>
  </si>
  <si>
    <t>Les comptes ne sont pas explicitement présents dans le plan de compte, mais il est mentionné qu'ils suivent la même ventilation que celle du compte 21</t>
  </si>
  <si>
    <t>Agencements et aménagements de terrains</t>
  </si>
  <si>
    <t>Constructions sur sol d'autrui</t>
  </si>
  <si>
    <t>Dépréciation du mali de fusion sur actifs corporels</t>
  </si>
  <si>
    <t xml:space="preserve">Dépréciations des immobilisations mises en concession </t>
  </si>
  <si>
    <t>Dépréciations des immobilisations mises en concession</t>
  </si>
  <si>
    <t xml:space="preserve">Dépréciations des immobilisations en cours </t>
  </si>
  <si>
    <t>Dépréciations des immobilisations en cours</t>
  </si>
  <si>
    <t xml:space="preserve">Immobilisations corporelles en cours </t>
  </si>
  <si>
    <t xml:space="preserve">Dépréciations des participations et créances rattachées à des participations </t>
  </si>
  <si>
    <t>Dépréciations des participations et créances rattachées à des participations</t>
  </si>
  <si>
    <t xml:space="preserve"> Titres de participation</t>
  </si>
  <si>
    <t>Le compte est créé par le règlement ANC 2022-06</t>
  </si>
  <si>
    <t>Créances rattachées à des participations (même ventilation que celle du compte 267)</t>
  </si>
  <si>
    <t>Créances rattachées à des sociétés en participation (même ventilation que celle du compte 268)</t>
  </si>
  <si>
    <t>Dépréciations des autres immobilisations financières</t>
  </si>
  <si>
    <t>Titres immobilisés autres que les titres immobilisés de l'activité de portefeuille – droit de propriété (même ventilation que celle du compte 271)</t>
  </si>
  <si>
    <t>Droit de créance (même ventilation que celle du compte 272)</t>
  </si>
  <si>
    <t>Prêts (même ventilation que celle du compte 274)</t>
  </si>
  <si>
    <t>Dépôts et cautionnements versés (même ventilation que celle du compte 275)</t>
  </si>
  <si>
    <t xml:space="preserve">Autres créances immobilisées (même ventilation que celle du compte 276) </t>
  </si>
  <si>
    <t>Dépréciation du mali de fusion sur actifs financiers</t>
  </si>
  <si>
    <t>Compte supprimé : ce compte n'a pas été repris par le règlement ANC n° 2022-06, mais il nous paraît toujours être utile</t>
  </si>
  <si>
    <t>Compte supprimé : ce compte n'a pas été repris par le règlement ANC n° 2022-06, mais il paraît toujours être utile</t>
  </si>
  <si>
    <t xml:space="preserve">Matières premières (et fournitures) </t>
  </si>
  <si>
    <t>Matières premières et fournitures</t>
  </si>
  <si>
    <t>Matières (ou groupe) A</t>
  </si>
  <si>
    <t>Matières (ou groupe) B</t>
  </si>
  <si>
    <t xml:space="preserve">Fournitures A, B, C, </t>
  </si>
  <si>
    <t>Autres approvisionnements</t>
  </si>
  <si>
    <t>Matières consommables</t>
  </si>
  <si>
    <t>Matières (ou groupe) C</t>
  </si>
  <si>
    <t>Matières (ou groupe) D</t>
  </si>
  <si>
    <t>Fournitures consommables</t>
  </si>
  <si>
    <t>Combustibles</t>
  </si>
  <si>
    <t xml:space="preserve">Produits d'entretien </t>
  </si>
  <si>
    <t>Produits d'entretien</t>
  </si>
  <si>
    <t>Fournitures d'atelier et d'usine</t>
  </si>
  <si>
    <t>Fournitures de magasin</t>
  </si>
  <si>
    <t>Fournitures de bureau</t>
  </si>
  <si>
    <t>Emballages</t>
  </si>
  <si>
    <t>Emballages perdus</t>
  </si>
  <si>
    <t>Emballages récupérables non identifiables</t>
  </si>
  <si>
    <t>Emballages à usage mixte</t>
  </si>
  <si>
    <t>En-cours de production de biens</t>
  </si>
  <si>
    <t>Produits en cours</t>
  </si>
  <si>
    <t>Produits en cours P 1</t>
  </si>
  <si>
    <t>Produits en cours P 2</t>
  </si>
  <si>
    <t>Travaux en cours</t>
  </si>
  <si>
    <t>Travaux en cours T 1</t>
  </si>
  <si>
    <t>Travaux en cours T 2</t>
  </si>
  <si>
    <t>En-cours de production de services</t>
  </si>
  <si>
    <t>Etudes en cours</t>
  </si>
  <si>
    <t>Études en cours</t>
  </si>
  <si>
    <t>Etudes en cours E 1</t>
  </si>
  <si>
    <t>Etudes en cours E 2</t>
  </si>
  <si>
    <t>Prestations de services en cours</t>
  </si>
  <si>
    <t>Prestations de services S 1</t>
  </si>
  <si>
    <t>Prestations de services S 2</t>
  </si>
  <si>
    <t>Stocks de produits</t>
  </si>
  <si>
    <t>Produits intermédiaires</t>
  </si>
  <si>
    <t>Produits intermédiaires (ou groupe) A</t>
  </si>
  <si>
    <t>Produits intermédiaires (ou groupe) B</t>
  </si>
  <si>
    <t>Produits finis</t>
  </si>
  <si>
    <t>Produits finis (ou groupe) A</t>
  </si>
  <si>
    <t>Produits finis (ou groupe) B</t>
  </si>
  <si>
    <t xml:space="preserve">Produits résiduels (ou matières de récupération) </t>
  </si>
  <si>
    <t>Produits résiduels ou matières de récupération</t>
  </si>
  <si>
    <t>Déchets</t>
  </si>
  <si>
    <t>Rebuts</t>
  </si>
  <si>
    <t>Matières de récupération</t>
  </si>
  <si>
    <t xml:space="preserve">(compte à ouvrir, le cas échéant, sous l'intitulé « Stocks provenant d'immobilisations ») </t>
  </si>
  <si>
    <t>(Compte à ouvrir, le cas échéant, sous l'intitulé « Stocks provenant d'immobilisations »)</t>
  </si>
  <si>
    <t>Stocks de marchandises</t>
  </si>
  <si>
    <t>Marchandises (ou groupe) A</t>
  </si>
  <si>
    <t>Marchandises (ou groupe) B</t>
  </si>
  <si>
    <t xml:space="preserve">(lorsque l'entité tient un inventaire permanent en comptabilité générale, le compte 38 peut être utilisé pour comptabiliser les stocks en voie d'acheminement, mis en dépôt ou donnés en consignation) </t>
  </si>
  <si>
    <t>(Le compte 38 peut être utilisé pour comptabiliser les stocks en voie d'acheminement, mis en dépôt ou donnés en consignation)</t>
  </si>
  <si>
    <t xml:space="preserve">Dépréciations des stocks et en-cours </t>
  </si>
  <si>
    <t>Dépréciations des stocks et en-cours</t>
  </si>
  <si>
    <t>Dépréciations des matières premières (et fournitures)</t>
  </si>
  <si>
    <t>Dépréciations des matières premières et fournitures</t>
  </si>
  <si>
    <t>Dépréciations des autres approvisionnements</t>
  </si>
  <si>
    <t>Matières consommables (même ventilation que celle du compte 321)</t>
  </si>
  <si>
    <t>Fournitures consommables (même ventilation que celle du compte 322)</t>
  </si>
  <si>
    <t>Emballages (même ventilation que celle du compte 326)</t>
  </si>
  <si>
    <t>Dépréciations des en-cours de production de biens</t>
  </si>
  <si>
    <t>Produits en cours (même ventilation que celle du compte 331)</t>
  </si>
  <si>
    <t>Travaux en cours (même ventilation que celle du compte 335)</t>
  </si>
  <si>
    <t>Dépréciations des en-cours de production de services</t>
  </si>
  <si>
    <t>Etudes en cours (même ventilation que celle du compte 341)</t>
  </si>
  <si>
    <t>Prestations de services en cours (même ventilation que celle du compte 345)</t>
  </si>
  <si>
    <t>Dépréciations des stocks de produits</t>
  </si>
  <si>
    <t>Produits intermédiaires (même ventilation que celle du compte 351)</t>
  </si>
  <si>
    <t>Produits finis (même ventilation que celle du compte 355)</t>
  </si>
  <si>
    <t>Dépréciations des stocks de marchandises</t>
  </si>
  <si>
    <t>Marchandise (ou groupe) A</t>
  </si>
  <si>
    <t>Marchandise (ou groupe) B</t>
  </si>
  <si>
    <t>Fournisseurs et comptes rattachés</t>
  </si>
  <si>
    <t xml:space="preserve">Fournisseurs </t>
  </si>
  <si>
    <t>Fournisseurs</t>
  </si>
  <si>
    <t xml:space="preserve">Fournisseurs - Achats de biens et prestations de services </t>
  </si>
  <si>
    <t>Fournisseurs - Achats de biens et prestations de services</t>
  </si>
  <si>
    <t xml:space="preserve">Fournisseurs -  Retenues de garantie </t>
  </si>
  <si>
    <t>Fournisseurs - Retenues de garantie</t>
  </si>
  <si>
    <t>Fournisseurs  - Effets à payer</t>
  </si>
  <si>
    <t>Fournisseurs - Effets à payer</t>
  </si>
  <si>
    <t>Fournisseurs d'immobilisations</t>
  </si>
  <si>
    <t>Fournisseurs -   Achats d'immobilisations</t>
  </si>
  <si>
    <t>Fournisseurs - Achats d'immobilisations</t>
  </si>
  <si>
    <t>Fournisseurs d'immobilisations – Retenues de garantie</t>
  </si>
  <si>
    <t>Fournisseurs d'immobilisations - Retenues de garantie</t>
  </si>
  <si>
    <t xml:space="preserve">Fournisseurs d'immobilisations Effets à payer </t>
  </si>
  <si>
    <t>Fournisseurs d'immobilisations - Effets à payer</t>
  </si>
  <si>
    <t xml:space="preserve">Fournisseurs  - Factures non parvenues </t>
  </si>
  <si>
    <t>Fournisseurs - Factures non parvenues</t>
  </si>
  <si>
    <t>Fournisseurs – Intérêts courus</t>
  </si>
  <si>
    <t>Fournisseurs - Intérêts courus</t>
  </si>
  <si>
    <t xml:space="preserve">Fournisseurs débiteurs </t>
  </si>
  <si>
    <t>Fournisseurs débiteurs</t>
  </si>
  <si>
    <t xml:space="preserve">Fournisseurs - Avances et acomptes versés sur commandes </t>
  </si>
  <si>
    <t>Fournisseurs - Avances et acomptes versés sur commandes</t>
  </si>
  <si>
    <t xml:space="preserve">Fournisseurs - Créances pour emballages et matériel à rendre </t>
  </si>
  <si>
    <t>Fournisseurs - Créances pour emballages et matériel à rendre</t>
  </si>
  <si>
    <t>Fournisseurs -  Autres avoirs</t>
  </si>
  <si>
    <t>Fournisseurs - Autres avoirs</t>
  </si>
  <si>
    <t>Fournisseurs d'exploitation</t>
  </si>
  <si>
    <t xml:space="preserve">Rabais, remises, ristournes à obtenir et autres avoirs non encore reçus </t>
  </si>
  <si>
    <t>Rabais, remises, ristournes à obtenir et autres avoirs non encore reçus</t>
  </si>
  <si>
    <t>Clients et comptes rattachés</t>
  </si>
  <si>
    <t xml:space="preserve">Clients </t>
  </si>
  <si>
    <t>Clients</t>
  </si>
  <si>
    <t>Clients - Ventes de biens ou de prestations de services</t>
  </si>
  <si>
    <t>Clients - Retenues de garantie</t>
  </si>
  <si>
    <t>Clients - Effets à recevoir</t>
  </si>
  <si>
    <t>Clients douteux ou litigieux</t>
  </si>
  <si>
    <t xml:space="preserve">Clients - Produits non encore facturés </t>
  </si>
  <si>
    <t>Clients - Produits non encore facturés</t>
  </si>
  <si>
    <t>Clients - Factures à établir</t>
  </si>
  <si>
    <t>Clients - Intérêts courus</t>
  </si>
  <si>
    <t>Clients créditeurs</t>
  </si>
  <si>
    <t xml:space="preserve">Clients - Avances et acomptes reçus sur commandes </t>
  </si>
  <si>
    <t>Clients - Avances et acomptes reçus sur commandes</t>
  </si>
  <si>
    <t xml:space="preserve">Clients - Dettes sur emballages et matériels consignés </t>
  </si>
  <si>
    <t>Clients - Dettes sur emballages et matériels consignés</t>
  </si>
  <si>
    <t>Clients - Autres avoirs</t>
  </si>
  <si>
    <t xml:space="preserve">Rabais, remises, ristournes à accorder et autres avoirs à établir </t>
  </si>
  <si>
    <t>Rabais, remises, ristournes à accorder et autres avoirs à établir</t>
  </si>
  <si>
    <t>Personnel et comptes rattachés</t>
  </si>
  <si>
    <t>Personnel - Rémunérations dues</t>
  </si>
  <si>
    <t>Comités d'entreprises, d'établissement, …</t>
  </si>
  <si>
    <t>Comité social et économique</t>
  </si>
  <si>
    <t>Réserve spéciale</t>
  </si>
  <si>
    <t>Comptes courants</t>
  </si>
  <si>
    <t>Personnel - Avances et acomptes</t>
  </si>
  <si>
    <t>Personnel - Avances et acomptes et autres comptes débiteurs</t>
  </si>
  <si>
    <t>Le libellé du compte est modifié par le règlement ANC 2022-06. Veuillez vérifier qu'il correspond toujours à la nature des mouvements présent dans votre compte.</t>
  </si>
  <si>
    <t>Personnel - Dépôts</t>
  </si>
  <si>
    <t>Personnel - Oppositions</t>
  </si>
  <si>
    <t>Personnel - Charges à payer et produits à recevoir</t>
  </si>
  <si>
    <t>Personnel - Charges à payer</t>
  </si>
  <si>
    <t>Dettes provisionnées pour congés à payer</t>
  </si>
  <si>
    <t>Dettes provisionnées pour participation des salariés aux résultats</t>
  </si>
  <si>
    <t>Autres charges à payer</t>
  </si>
  <si>
    <t>Produits à recevoir</t>
  </si>
  <si>
    <t xml:space="preserve">Ce compte est supprimé par le règlement ANC 2022-06. Il peut être remplacé par le compte 425 Personnel - Avances et acomptes et autres comptes débiteurs. </t>
  </si>
  <si>
    <t>Sécurité sociale et autres organismes sociaux</t>
  </si>
  <si>
    <t>Sécurité sociale</t>
  </si>
  <si>
    <t>Autres organismes sociaux</t>
  </si>
  <si>
    <t xml:space="preserve">Organismes sociaux -  Charges à payer et produits à recevoir </t>
  </si>
  <si>
    <t>Organismes sociaux - Charges à payer</t>
  </si>
  <si>
    <t>Charges sociales sur congés à payer</t>
  </si>
  <si>
    <t>Organismes sociaux - Produits à recevoir</t>
  </si>
  <si>
    <t xml:space="preserve"> État et autres collectivités publiques </t>
  </si>
  <si>
    <t>État et autres collectivités publiques</t>
  </si>
  <si>
    <t xml:space="preserve"> État - Subventions à recevoir</t>
  </si>
  <si>
    <t>État - Subventions et aides à recevoir</t>
  </si>
  <si>
    <t xml:space="preserve"> Subventions d'investissement</t>
  </si>
  <si>
    <t xml:space="preserve"> Subventions d'exploitation</t>
  </si>
  <si>
    <t xml:space="preserve"> Subventions d'équilibre</t>
  </si>
  <si>
    <t>Avances sur subventions</t>
  </si>
  <si>
    <t>Contributions, impôts et taxes recouvrés pour le compte de l’Etat</t>
  </si>
  <si>
    <t>Contributions, impôts et taxes recouvrés pour le compte de l'État</t>
  </si>
  <si>
    <t>Prélèvements à la source (Impôt sur le revenu)</t>
  </si>
  <si>
    <t>Prélèvements forfaitaires non libératoires</t>
  </si>
  <si>
    <t xml:space="preserve">Retenues et prélèvements sur les distributions </t>
  </si>
  <si>
    <t>Retenues et prélèvements sur les distributions</t>
  </si>
  <si>
    <t>Obligataires</t>
  </si>
  <si>
    <t>Associés</t>
  </si>
  <si>
    <t xml:space="preserve">Opérations particulières avec l'Etat les collectivités publiques, les organismes internationaux </t>
  </si>
  <si>
    <t xml:space="preserve">Créances sur l'Etat résultant de la suppression de la règle du décalage d'un mois en matière de TVA </t>
  </si>
  <si>
    <t xml:space="preserve">Intérêts courus sur créances figurant au 4431 </t>
  </si>
  <si>
    <t>Etat -  Impôts sur les bénéfices</t>
  </si>
  <si>
    <t>État - Impôts sur les bénéfices</t>
  </si>
  <si>
    <t>Etat -Taxes sur le chiffre d'affaires</t>
  </si>
  <si>
    <t>État - Taxes sur le chiffre d'affaires</t>
  </si>
  <si>
    <t>TVA due intracommunautaire</t>
  </si>
  <si>
    <t xml:space="preserve">Taxes sur le chiffre d'affaires à décaisser </t>
  </si>
  <si>
    <t>Taxes sur le chiffre d'affaires à décaisser</t>
  </si>
  <si>
    <t xml:space="preserve">TVA à décaisser </t>
  </si>
  <si>
    <t>TVA à décaisser</t>
  </si>
  <si>
    <t>Taxes assimilées à la TVA</t>
  </si>
  <si>
    <t xml:space="preserve">Taxes sur le chiffre d'affaires déductibles </t>
  </si>
  <si>
    <t>Taxes sur le chiffre d'affaires déductibles</t>
  </si>
  <si>
    <t>TVA sur immobilisations</t>
  </si>
  <si>
    <t>TVA transférée par d'autres entreprises</t>
  </si>
  <si>
    <t>TVA transférée par d'autres entités</t>
  </si>
  <si>
    <t xml:space="preserve">TVA sur autres biens et services </t>
  </si>
  <si>
    <t>TVA sur autres biens et services</t>
  </si>
  <si>
    <t>Crédit de TVA à reporter</t>
  </si>
  <si>
    <t xml:space="preserve">Taxes sur le chiffre d'affaires collectées par l'entreprise </t>
  </si>
  <si>
    <t>Taxes sur le chiffre d'affaires collectées</t>
  </si>
  <si>
    <t>TVA collectée</t>
  </si>
  <si>
    <t xml:space="preserve">Taxes assimilées à la TVA </t>
  </si>
  <si>
    <t xml:space="preserve">Taxes sur le chiffre d'affaires à régulariser ou en attente </t>
  </si>
  <si>
    <t>Taxes sur le chiffre d'affaires à régulariser ou en attente</t>
  </si>
  <si>
    <t>Acomptes -  Régime simplifié d'imposition</t>
  </si>
  <si>
    <t>Acomptes - Régime simplifié d'imposition</t>
  </si>
  <si>
    <t>Acomptes - Régime de forfait</t>
  </si>
  <si>
    <t>Ce compte est supprimé par le règlement ANC 2022-06</t>
  </si>
  <si>
    <t>Remboursement de taxes sur le chiffre d'affaires demandé</t>
  </si>
  <si>
    <t>TVA récupérée d'avance</t>
  </si>
  <si>
    <t>TVA récupérée d’avance</t>
  </si>
  <si>
    <t>Taxes sur le chiffre d'affaires sur factures non parvenues</t>
  </si>
  <si>
    <t>Taxes sur le chiffre d’affaires sur factures non parvenues</t>
  </si>
  <si>
    <t>Taxes sur le chiffre d'affaires sur factures à établir</t>
  </si>
  <si>
    <t>Taxes sur le chiffre d’affaires sur factures à établir</t>
  </si>
  <si>
    <t>Obligations cautionnées</t>
  </si>
  <si>
    <t>Autres impôts, taxes et versements assimilés</t>
  </si>
  <si>
    <t xml:space="preserve">Etat - Charges à payer et produits à recevoir </t>
  </si>
  <si>
    <t>État - Charges à payer et produits à recevoir</t>
  </si>
  <si>
    <t>Charges fiscales sur congés à payer</t>
  </si>
  <si>
    <t>État - Charges à Payer</t>
  </si>
  <si>
    <t xml:space="preserve">Charges à payer </t>
  </si>
  <si>
    <t>Charges à payer</t>
  </si>
  <si>
    <t xml:space="preserve">Produits à recevoir </t>
  </si>
  <si>
    <t>État - Produits à recevoir</t>
  </si>
  <si>
    <t>Quotas d’émission à acquérir</t>
  </si>
  <si>
    <t>Groupe et associés</t>
  </si>
  <si>
    <t>Groupe</t>
  </si>
  <si>
    <t>Associés -  Comptes courants</t>
  </si>
  <si>
    <t>Associés - Comptes courants</t>
  </si>
  <si>
    <t xml:space="preserve">Associés -  Opérations sur le capital </t>
  </si>
  <si>
    <t>Associés - Opérations sur le capital</t>
  </si>
  <si>
    <t>Associés - Comptes d'apport en société</t>
  </si>
  <si>
    <t>Apports en nature</t>
  </si>
  <si>
    <t>Apports en numéraire</t>
  </si>
  <si>
    <t>Apporteurs -  Capital appelé, non versé</t>
  </si>
  <si>
    <t>Apporteurs - Capital appelé, non versé</t>
  </si>
  <si>
    <t>Actionnaires - Capital souscrit et appelé, non versé</t>
  </si>
  <si>
    <t>Associés -  Capital appelé, non versé</t>
  </si>
  <si>
    <t>Associés - Capital appelé, non versé</t>
  </si>
  <si>
    <t>Associés -  Versements reçus sur augmentation de capital</t>
  </si>
  <si>
    <t>Associés - Versements reçus sur augmentation de capital</t>
  </si>
  <si>
    <t>Associés - Versements anticipés</t>
  </si>
  <si>
    <t>Actionnaires défaillants</t>
  </si>
  <si>
    <t>Associés -  Capital à rembourser</t>
  </si>
  <si>
    <t>Associés - Capital à rembourser</t>
  </si>
  <si>
    <t xml:space="preserve">Associés - Dividendes à payer </t>
  </si>
  <si>
    <t>Associés - Dividendes à payer</t>
  </si>
  <si>
    <t xml:space="preserve">Associés -  Opérations faites en commun et en GIE </t>
  </si>
  <si>
    <t>Associés - Opérations faites en commun et en GIE</t>
  </si>
  <si>
    <t>Opérations courantes</t>
  </si>
  <si>
    <t>Débiteurs divers et créditeurs divers</t>
  </si>
  <si>
    <t>Créances sur cessions d'immobilisations</t>
  </si>
  <si>
    <t>Dettes sur acquisitions de valeurs mobilières de placement</t>
  </si>
  <si>
    <t>Créances sur cessions de valeurs mobilières de placement</t>
  </si>
  <si>
    <t>Autres comptes débiteurs ou créditeurs</t>
  </si>
  <si>
    <t>467 ou 468</t>
  </si>
  <si>
    <t xml:space="preserve">Le compte 467 Autres comptes débiteurs ou créditeurs doit être ventilé entre 467 Divers comptes débiteurs et 468 Divers Comptes créditeurs. </t>
  </si>
  <si>
    <t>Divers comptes créditeurs et charges à payer</t>
  </si>
  <si>
    <t>Divers comptes débiteurs et produits à recevoir</t>
  </si>
  <si>
    <t>Comptes transitoires ou d'attente</t>
  </si>
  <si>
    <t xml:space="preserve">471 à 473 </t>
  </si>
  <si>
    <t>Comptes d'attente</t>
  </si>
  <si>
    <t xml:space="preserve">Différences d’évaluation de jetons sur des passifs  </t>
  </si>
  <si>
    <t>4746 ou 4756</t>
  </si>
  <si>
    <t>Différence d’évaluation de jetons sur des passifs – ACTIF</t>
  </si>
  <si>
    <t>Différences d’évaluation de jetons sur des passifs - Actif</t>
  </si>
  <si>
    <t>Différence d’évaluation de jetons sur des passifs – PASSIF</t>
  </si>
  <si>
    <t>Différences d’évaluation de jetons sur des passifs - Passif</t>
  </si>
  <si>
    <t xml:space="preserve">Ce compte est supprimé par le règlement ANC 2022-06. Si les mouvements correspondent à des éléménts en attente, ils doivent être remplacé par des comptes 471 à 473. </t>
  </si>
  <si>
    <t>Différence de conversion - Actif</t>
  </si>
  <si>
    <t xml:space="preserve">Diminution des créances </t>
  </si>
  <si>
    <t>Diminution des créances</t>
  </si>
  <si>
    <t xml:space="preserve">Augmentation des dettes </t>
  </si>
  <si>
    <t>Augmentation des dettes</t>
  </si>
  <si>
    <t>Différences compensées par couverture de change</t>
  </si>
  <si>
    <t xml:space="preserve">Différences de conversion -  Passif </t>
  </si>
  <si>
    <t>Différences de conversion - Passif</t>
  </si>
  <si>
    <t>Augmentation des créances</t>
  </si>
  <si>
    <t>Diminution des dettes</t>
  </si>
  <si>
    <t xml:space="preserve">Différences compensées par couverture de change </t>
  </si>
  <si>
    <t>Autres comptes transitoires</t>
  </si>
  <si>
    <t>Mali de fusion sur actif circulant</t>
  </si>
  <si>
    <t>Différences d’évaluation – ACTIF</t>
  </si>
  <si>
    <t>Différences d’évaluation – Actif</t>
  </si>
  <si>
    <t>Différences d’évaluation sur instruments financiers à terme – ACTIF</t>
  </si>
  <si>
    <t>Différences d'évaluation sur instruments financiers à terme - Actif</t>
  </si>
  <si>
    <t>Différences d’évaluation sur jetons détenus – ACTIF</t>
  </si>
  <si>
    <t>Différences d'évaluation sur jetons détenus - Actif</t>
  </si>
  <si>
    <t>Différences d’évaluation – PASSIF</t>
  </si>
  <si>
    <t>Différences d’évaluation – Passif</t>
  </si>
  <si>
    <t>Différences d’évaluation sur instruments financiers à terme – PASSIF</t>
  </si>
  <si>
    <t>Différences d'évaluation sur instruments financiers à terme - Passif</t>
  </si>
  <si>
    <t>Différences d’évaluation sur jetons détenus – PASSIF</t>
  </si>
  <si>
    <t>Différences d'évaluation sur jetons détenus - Passif</t>
  </si>
  <si>
    <t>Comptes de régularisation</t>
  </si>
  <si>
    <t>Charges à répartir sur plusieurs exercices</t>
  </si>
  <si>
    <t xml:space="preserve">Ce compte est supprimé par le règlement ANC 2022-06 et change de libellé pour devenir Frais d'émission des emprunts. Veuillez vérifier que les mouvements correspondent bien à la nature de ce compte. </t>
  </si>
  <si>
    <t xml:space="preserve">Frais d'émission des emprunts </t>
  </si>
  <si>
    <t>Frais d’émission des emprunts</t>
  </si>
  <si>
    <t>Charges constatées d'avance</t>
  </si>
  <si>
    <t>Produits constatés d'avance</t>
  </si>
  <si>
    <t>Produits constatés d’avance sur jetons émis</t>
  </si>
  <si>
    <t xml:space="preserve">Comptes de répartition périodique des charges et des produits </t>
  </si>
  <si>
    <t>Comptes de répartition périodique des charges et des produits</t>
  </si>
  <si>
    <t xml:space="preserve">Charges </t>
  </si>
  <si>
    <t>Charges</t>
  </si>
  <si>
    <t>Produits</t>
  </si>
  <si>
    <t>Dépréciations des comptes de clients</t>
  </si>
  <si>
    <t>Dépréciations des comptes de tiers</t>
  </si>
  <si>
    <t xml:space="preserve">Dépréciations des comptes du groupe et des associés </t>
  </si>
  <si>
    <t>Dépréciations des comptes du groupe et des associés</t>
  </si>
  <si>
    <t>Comptes du groupe</t>
  </si>
  <si>
    <t xml:space="preserve">Comptes courants des associés </t>
  </si>
  <si>
    <t>Comptes courants des associés</t>
  </si>
  <si>
    <t xml:space="preserve">Opérations faites en commun et en GIE </t>
  </si>
  <si>
    <t>Opérations faites en commun et en GIE</t>
  </si>
  <si>
    <t>Dépréciations des comptes de débiteurs divers</t>
  </si>
  <si>
    <t>Autres comptes débiteurs</t>
  </si>
  <si>
    <t>Valeurs mobilières de placement</t>
  </si>
  <si>
    <t xml:space="preserve">Parts dans des entreprises liées </t>
  </si>
  <si>
    <t xml:space="preserve">Ce compte est supprimé par le règlement ANC 2022-06 et n'est pas remplacé. </t>
  </si>
  <si>
    <t>Actions propres</t>
  </si>
  <si>
    <t>Actions destinées à être attribuées aux employés et affectées à des plans déterminés</t>
  </si>
  <si>
    <t>Actions disponibles pour être attribuées aux employés ou pour la régularisation des cours de bourse</t>
  </si>
  <si>
    <t>Titres cotés</t>
  </si>
  <si>
    <t>Titres non cotés</t>
  </si>
  <si>
    <t xml:space="preserve">Autres titres conférant un droit de propriété </t>
  </si>
  <si>
    <t>Autres titres conférant un droit de propriété</t>
  </si>
  <si>
    <t xml:space="preserve">Obligations et bons émis par la société et rachetés par elle </t>
  </si>
  <si>
    <t>Obligations et bons émis par la société et rachetés par elle</t>
  </si>
  <si>
    <t xml:space="preserve">Bons du Trésor et bons de caisse à court terme </t>
  </si>
  <si>
    <t>Bons du Trésor et bons de caisse à court terme</t>
  </si>
  <si>
    <t xml:space="preserve">Autres valeurs mobilières de placement et autres créances assimilées </t>
  </si>
  <si>
    <t>Autres valeurs mobilières de placement et autres créances assimilées</t>
  </si>
  <si>
    <t>Autres valeurs mobilières</t>
  </si>
  <si>
    <t>Bons de souscription</t>
  </si>
  <si>
    <t>Intérêts courus sur obligations, bons et valeurs assimilés</t>
  </si>
  <si>
    <t xml:space="preserve">Versements restant à effectuer sur valeurs mobilières de placement non libérées </t>
  </si>
  <si>
    <t>Versements restant à effectuer sur valeurs mobilières de placement non libérées</t>
  </si>
  <si>
    <t>Banques, établissements financiers et assimilés</t>
  </si>
  <si>
    <t>Valeurs à l'encaissement</t>
  </si>
  <si>
    <t>Coupons échus à l'encaissement</t>
  </si>
  <si>
    <t xml:space="preserve">Chèques à encaisser </t>
  </si>
  <si>
    <t>Chèques à encaisser</t>
  </si>
  <si>
    <t xml:space="preserve">Effets à l'encaissement </t>
  </si>
  <si>
    <t>Effets à l'encaissement</t>
  </si>
  <si>
    <t>Effets à l'escompte</t>
  </si>
  <si>
    <t xml:space="preserve">Banques </t>
  </si>
  <si>
    <t>Banques</t>
  </si>
  <si>
    <t xml:space="preserve">Comptes en monnaie nationale </t>
  </si>
  <si>
    <t>Comptes en euros</t>
  </si>
  <si>
    <t>Comptes en devises</t>
  </si>
  <si>
    <t>Chèques postaux</t>
  </si>
  <si>
    <t xml:space="preserve">« Caisses » du Trésor et des établissements publics </t>
  </si>
  <si>
    <t>Sociétés de bourse</t>
  </si>
  <si>
    <t>Autres organismes financiers</t>
  </si>
  <si>
    <t>Intérêts courus à payer</t>
  </si>
  <si>
    <t>Intérêts courus à recevoir</t>
  </si>
  <si>
    <t>Concours bancaires courants</t>
  </si>
  <si>
    <t>Crédit de mobilisation de créances commerciales</t>
  </si>
  <si>
    <t>Mobilisation de créances nées à l'étranger</t>
  </si>
  <si>
    <t>Intérêts courus sur concours bancaires courants</t>
  </si>
  <si>
    <t>Instruments financiers à terme et jetons détenus</t>
  </si>
  <si>
    <t>Instruments financiers à terme</t>
  </si>
  <si>
    <t>Jetons détenus</t>
  </si>
  <si>
    <t>Jetons auto-détenus</t>
  </si>
  <si>
    <t>Jetons empruntés</t>
  </si>
  <si>
    <t>Caisse</t>
  </si>
  <si>
    <t>Caisse siège social</t>
  </si>
  <si>
    <t xml:space="preserve">Caisse en monnaie nationale </t>
  </si>
  <si>
    <t>Caisse en devises</t>
  </si>
  <si>
    <t>Caisse succursale (ou usine) A</t>
  </si>
  <si>
    <t>Caisse succursale (ou usine) B</t>
  </si>
  <si>
    <t>Régies d'avance et accréditifs</t>
  </si>
  <si>
    <t>Virements internes</t>
  </si>
  <si>
    <t xml:space="preserve">Dépréciations des comptes financiers </t>
  </si>
  <si>
    <t>Dépréciations des comptes financiers</t>
  </si>
  <si>
    <t>Dépréciations des valeurs mobilières de placement</t>
  </si>
  <si>
    <t xml:space="preserve">Autres valeurs mobilières de placement et créances assimilées </t>
  </si>
  <si>
    <t>Autres valeurs mobilières de placement et créances assimilées</t>
  </si>
  <si>
    <t>Achats (sauf 603)</t>
  </si>
  <si>
    <t xml:space="preserve">Achats stockés -  Matières premières (et fournitures) </t>
  </si>
  <si>
    <t>Achats stockés - Matières premières et fournitures</t>
  </si>
  <si>
    <t xml:space="preserve">Achats stockés -  Autres approvisionnements </t>
  </si>
  <si>
    <t>Achats stockés - Autres approvisionnements</t>
  </si>
  <si>
    <t>Fourniture de bureau</t>
  </si>
  <si>
    <t xml:space="preserve">Emballages récupérables non identifiables </t>
  </si>
  <si>
    <t xml:space="preserve">Emballages à usage mixte </t>
  </si>
  <si>
    <t xml:space="preserve">Achats d'études et prestations de services </t>
  </si>
  <si>
    <t>Achats d'études et prestations de services</t>
  </si>
  <si>
    <t xml:space="preserve">Achats de matériel, équipements et travaux </t>
  </si>
  <si>
    <t>Achats de matériel, équipements et travaux</t>
  </si>
  <si>
    <t xml:space="preserve">Achats non stockés de matière et fournitures </t>
  </si>
  <si>
    <t>Achats non stockés de matière et fournitures</t>
  </si>
  <si>
    <t>Fournitures non stockables (eau, énergie, …)</t>
  </si>
  <si>
    <t>Fournitures non stockables (eau, énergie, etc.)</t>
  </si>
  <si>
    <t xml:space="preserve">Fournitures d'entretien et de petit équipement </t>
  </si>
  <si>
    <t>Fournitures d'entretien et de petit équipement</t>
  </si>
  <si>
    <t xml:space="preserve">Fournitures administratives </t>
  </si>
  <si>
    <t>Fournitures administratives</t>
  </si>
  <si>
    <t>Autres matières et fournitures</t>
  </si>
  <si>
    <t>Achats de marchandises</t>
  </si>
  <si>
    <t xml:space="preserve">(Compte réservé, le cas échéant, à la récapitulation des frais accessoires incorporés aux achats) </t>
  </si>
  <si>
    <t>(Compte réservé, le cas échéant, au regroupement des frais accessoires incorporés aux achats)</t>
  </si>
  <si>
    <t xml:space="preserve">Rabais, remises et ristournes obtenus sur achats </t>
  </si>
  <si>
    <t>Rabais, remises et ristournes obtenus sur achats (même ventilation que celle du compte 60)</t>
  </si>
  <si>
    <t xml:space="preserve"> - de matières premières (et fournitures)</t>
  </si>
  <si>
    <t xml:space="preserve">Les comptes ne sont pas explicitement présents dans le plan de compte, mais il est mentionné qu'ils suivent la même ventilation que celle du compte 60 </t>
  </si>
  <si>
    <t xml:space="preserve"> - d'autres approvisionnements stockés</t>
  </si>
  <si>
    <t xml:space="preserve"> - d'études et prestations de services</t>
  </si>
  <si>
    <t xml:space="preserve"> - de matériel, équipements et travaux</t>
  </si>
  <si>
    <t xml:space="preserve"> - d'approvisionnements non stockés</t>
  </si>
  <si>
    <t xml:space="preserve"> - de marchandises </t>
  </si>
  <si>
    <t>Rabais, remises et ristournes non affectés</t>
  </si>
  <si>
    <t>Variations des stocks (approvisionnements et marchandises)</t>
  </si>
  <si>
    <t>Variation des stocks d'approvisionnements et de marchandises</t>
  </si>
  <si>
    <t xml:space="preserve">Variation des stocks de matières premières (et fournitures) </t>
  </si>
  <si>
    <t>Variation des stocks de matières premières et fournitures</t>
  </si>
  <si>
    <t xml:space="preserve">Variation des stocks des autres approvisionnements </t>
  </si>
  <si>
    <t>Variation des stocks des autres approvisionnements</t>
  </si>
  <si>
    <t xml:space="preserve">Variation des stocks de marchandises </t>
  </si>
  <si>
    <t>Variation des stocks de marchandises</t>
  </si>
  <si>
    <t xml:space="preserve">61/62 </t>
  </si>
  <si>
    <t>Autres charges externes</t>
  </si>
  <si>
    <t>61/62</t>
  </si>
  <si>
    <t>Services extérieurs</t>
  </si>
  <si>
    <t xml:space="preserve">Sous-traitance générale </t>
  </si>
  <si>
    <t>Sous-traitance générale</t>
  </si>
  <si>
    <t>Redevances de crédit- bail</t>
  </si>
  <si>
    <t>Redevances de crédit-bail</t>
  </si>
  <si>
    <t>Crédit- bail mobilier</t>
  </si>
  <si>
    <t>Crédit-bail mobilier</t>
  </si>
  <si>
    <t>Crédit- bail immobilier</t>
  </si>
  <si>
    <t>Crédit-bail immobilier</t>
  </si>
  <si>
    <t>Locations</t>
  </si>
  <si>
    <t>Locations immobilières</t>
  </si>
  <si>
    <t>Locations mobilières</t>
  </si>
  <si>
    <t>Malis sur emballages</t>
  </si>
  <si>
    <t>Malis sur emballage</t>
  </si>
  <si>
    <t xml:space="preserve">Charges locatives et de copropriété </t>
  </si>
  <si>
    <t>Charges locatives et de copropriété</t>
  </si>
  <si>
    <t>Entretien et réparations</t>
  </si>
  <si>
    <t>Entretien et réparation</t>
  </si>
  <si>
    <t xml:space="preserve"> - sur biens immobiliers</t>
  </si>
  <si>
    <t>Entretien et réparation sur biens immobiliers</t>
  </si>
  <si>
    <t xml:space="preserve"> - sur biens mobiliers</t>
  </si>
  <si>
    <t>Entretien et réparation sur biens mobiliers</t>
  </si>
  <si>
    <t>Maintenance</t>
  </si>
  <si>
    <t>Primes d'assurances</t>
  </si>
  <si>
    <t>Multirisques</t>
  </si>
  <si>
    <t xml:space="preserve">Assurance obligatoire dommage construction </t>
  </si>
  <si>
    <t>Assurance obligatoire dommage construction</t>
  </si>
  <si>
    <t>Assurance  - transport</t>
  </si>
  <si>
    <t>Assurance - transport</t>
  </si>
  <si>
    <t>sur achats</t>
  </si>
  <si>
    <t>sur ventes</t>
  </si>
  <si>
    <t>sur autres biens</t>
  </si>
  <si>
    <t>Risques d'exploitation</t>
  </si>
  <si>
    <t>Insolvabilité clients</t>
  </si>
  <si>
    <t>Etudes et recherches</t>
  </si>
  <si>
    <t>Études et recherches</t>
  </si>
  <si>
    <t>Divers</t>
  </si>
  <si>
    <t>Documentation générale</t>
  </si>
  <si>
    <t>Documentation technique</t>
  </si>
  <si>
    <t>Frais de colloques, séminaires, conférences</t>
  </si>
  <si>
    <t xml:space="preserve">Rabais, remises et ristournes obtenus sur services extérieurs </t>
  </si>
  <si>
    <t>Rabais, remises et ristournes obtenus sur services extérieurs</t>
  </si>
  <si>
    <t>Autres services extérieurs</t>
  </si>
  <si>
    <t xml:space="preserve">Personnel extérieur à l'entreprise </t>
  </si>
  <si>
    <t>Personnel extérieur à l'entité</t>
  </si>
  <si>
    <t>Personnel intérimaire</t>
  </si>
  <si>
    <t>Personnel détaché ou prêté à l'entreprise</t>
  </si>
  <si>
    <t>Personnel détaché ou prêté à l'entité</t>
  </si>
  <si>
    <t xml:space="preserve">Rémunérations d'intermédiaires et honoraires </t>
  </si>
  <si>
    <t>Rémunérations d'intermédiaires et honoraires</t>
  </si>
  <si>
    <t>Commissions et courtages sur achats</t>
  </si>
  <si>
    <t>Commissions et courtages sur ventes</t>
  </si>
  <si>
    <t>Rémunérations des transitaires</t>
  </si>
  <si>
    <t>Rémunérations d'affacturage</t>
  </si>
  <si>
    <t>Honoraires</t>
  </si>
  <si>
    <t>Frais d'actes et de contentieux</t>
  </si>
  <si>
    <t xml:space="preserve">Divers </t>
  </si>
  <si>
    <t xml:space="preserve">Publicité, publications, relations publiques </t>
  </si>
  <si>
    <t>Publicité, publications, relations publiques</t>
  </si>
  <si>
    <t>Annonces et insertions</t>
  </si>
  <si>
    <t xml:space="preserve">Echantillons </t>
  </si>
  <si>
    <t>Échantillons</t>
  </si>
  <si>
    <t>Foires et expositions</t>
  </si>
  <si>
    <t>Cadeaux à la clientèle</t>
  </si>
  <si>
    <t>Primes</t>
  </si>
  <si>
    <t xml:space="preserve">Catalogues et imprimés </t>
  </si>
  <si>
    <t>Catalogues et imprimés</t>
  </si>
  <si>
    <t xml:space="preserve">Publications </t>
  </si>
  <si>
    <t>Publications</t>
  </si>
  <si>
    <t xml:space="preserve">Divers (pourboires, dons courants, …) </t>
  </si>
  <si>
    <t>Divers (pourboires, dons courants)</t>
  </si>
  <si>
    <t xml:space="preserve">Transports de biens et transports collectifs du personnel </t>
  </si>
  <si>
    <t>Transports de biens et transports collectifs du personnel</t>
  </si>
  <si>
    <t xml:space="preserve">Transports sur achats </t>
  </si>
  <si>
    <t>Transports sur achats</t>
  </si>
  <si>
    <t>Transports sur ventes</t>
  </si>
  <si>
    <t>Transports entre établissements ou chantiers</t>
  </si>
  <si>
    <t xml:space="preserve">Transports administratifs </t>
  </si>
  <si>
    <t>Transports administratifs</t>
  </si>
  <si>
    <t>Transports collectifs du personnel</t>
  </si>
  <si>
    <t xml:space="preserve">Déplacements, missions et réceptions </t>
  </si>
  <si>
    <t>Déplacements, missions et réceptions</t>
  </si>
  <si>
    <t xml:space="preserve">Voyages et déplacements </t>
  </si>
  <si>
    <t>Voyages et déplacements</t>
  </si>
  <si>
    <t>Frais de déménagement</t>
  </si>
  <si>
    <t>Missions</t>
  </si>
  <si>
    <t>Réceptions</t>
  </si>
  <si>
    <t xml:space="preserve">Frais postaux et de télécommunications </t>
  </si>
  <si>
    <t>Frais postaux et de télécommunications</t>
  </si>
  <si>
    <t xml:space="preserve">Services bancaires et assimilés </t>
  </si>
  <si>
    <t>Services bancaires et assimilés</t>
  </si>
  <si>
    <t>Frais sur titres (achat, vente, garde)</t>
  </si>
  <si>
    <t>Commissions et frais sur émission d'emprunts</t>
  </si>
  <si>
    <t>Frais sur effets</t>
  </si>
  <si>
    <t>Location de coffres</t>
  </si>
  <si>
    <t>Autres frais et commissions sur prestations de services</t>
  </si>
  <si>
    <t>Concours divers (cotisations...)</t>
  </si>
  <si>
    <t>Concours divers (cotisations)</t>
  </si>
  <si>
    <t>Frais de recrutement de personnel</t>
  </si>
  <si>
    <t xml:space="preserve">Rabais, remises et ristournes obtenus sur autres services extérieurs </t>
  </si>
  <si>
    <t>Rabais, remises et ristournes obtenus sur autres services extérieurs</t>
  </si>
  <si>
    <t>Impôts, taxes et versements assimilés</t>
  </si>
  <si>
    <t xml:space="preserve">Impôts, taxes et versements assimilés sur rémunérations (administrations des impôts) </t>
  </si>
  <si>
    <t>Impôts, taxes et versements assimilés sur rémunérations (administrations des impôts)</t>
  </si>
  <si>
    <t>Taxe sur les salaires</t>
  </si>
  <si>
    <t>Taxe d'apprentissage</t>
  </si>
  <si>
    <t>Contribution unique des employeurs à la formation professionnelle</t>
  </si>
  <si>
    <t>Participation des employeurs à la formation professionnelle continue</t>
  </si>
  <si>
    <t>Cotisation pour défaut d'investissement obligatoire dans la construction</t>
  </si>
  <si>
    <t xml:space="preserve">Impôts, taxes et versements assimilés sur rémunérations (autres organismes) </t>
  </si>
  <si>
    <t>Impôts, taxes et versements assimilés sur rémunérations (autres organismes)</t>
  </si>
  <si>
    <t>Versement de transport</t>
  </si>
  <si>
    <t>Allocations logement</t>
  </si>
  <si>
    <t>Participation des employeurs à l'effort de construction</t>
  </si>
  <si>
    <t>Versements libératoires ouvrant droit à l'exonération de la taxe d'apprentissage</t>
  </si>
  <si>
    <t xml:space="preserve">Autres impôts, taxes et versements assimilés (administrations des impôts) </t>
  </si>
  <si>
    <t>Autres impôts, taxes et versements assimilés (administrations des impôts)</t>
  </si>
  <si>
    <t>Impôts directs (sauf impôts sur les bénéfices)</t>
  </si>
  <si>
    <t>Contribution économique territoriale</t>
  </si>
  <si>
    <t>Taxes foncières</t>
  </si>
  <si>
    <t xml:space="preserve">Autres impôts locaux </t>
  </si>
  <si>
    <t>Autres impôts locaux</t>
  </si>
  <si>
    <t>Taxe sur les véhicules des sociétés</t>
  </si>
  <si>
    <t>Taxe sur le chiffre d'affaires non récupérables</t>
  </si>
  <si>
    <t>Impôts indirects</t>
  </si>
  <si>
    <t>Droits d'enregistrement et de timbre</t>
  </si>
  <si>
    <t>Droits de mutation</t>
  </si>
  <si>
    <t xml:space="preserve">Autres droits </t>
  </si>
  <si>
    <t>Autres droits</t>
  </si>
  <si>
    <t xml:space="preserve">Autres impôts, taxes et versements assimilés (autres organismes) </t>
  </si>
  <si>
    <t>Autres impôts, taxes et versements assimilés (autres organismes)</t>
  </si>
  <si>
    <t>Contribution sociale de solidarité à la charge des sociétés</t>
  </si>
  <si>
    <t>Taxes perçues par les organismes publics internationaux</t>
  </si>
  <si>
    <t>Impôts et taxes exigibles à l'Etranger</t>
  </si>
  <si>
    <t>Impôts et taxes exigibles à l'étranger</t>
  </si>
  <si>
    <t>Taxes diverses</t>
  </si>
  <si>
    <t>Charges de personnel</t>
  </si>
  <si>
    <t>Rémunérations du personnel</t>
  </si>
  <si>
    <t>Salaires, appointements</t>
  </si>
  <si>
    <t>Congés payés</t>
  </si>
  <si>
    <t>Primes et gratifications</t>
  </si>
  <si>
    <t>Indemnités et avantages divers</t>
  </si>
  <si>
    <t>Supplément familial</t>
  </si>
  <si>
    <t>Rémunération du travail de l'exploitant</t>
  </si>
  <si>
    <t>Charges de sécurité sociale et de prévoyance</t>
  </si>
  <si>
    <t>Cotisations de sécurité sociale et de prévoyance</t>
  </si>
  <si>
    <t>Cotisations à l'URSSAF</t>
  </si>
  <si>
    <t>Cotisations à l'Urssaf</t>
  </si>
  <si>
    <t>Cotisations aux mutuelles</t>
  </si>
  <si>
    <t>Cotisations aux caisses de retraites</t>
  </si>
  <si>
    <t>Cotisations aux ASSEDIC</t>
  </si>
  <si>
    <t>Cotisations à Pôle emploi</t>
  </si>
  <si>
    <t>Cotisations aux autres organismes sociaux</t>
  </si>
  <si>
    <t>Cotisations sociales personnelles de l'exploitant</t>
  </si>
  <si>
    <t>Autres charges sociales</t>
  </si>
  <si>
    <t>Autres cotisations sociales</t>
  </si>
  <si>
    <t>Prestations directes</t>
  </si>
  <si>
    <t>Versements aux comités d'entreprise et d'établissement</t>
  </si>
  <si>
    <t>Versements au comité social et économique</t>
  </si>
  <si>
    <t>Versements aux comités d'hygiène et de sécurité</t>
  </si>
  <si>
    <t xml:space="preserve">Le compte 6473 Versements aux comités d'hygiène et de sécurité est supprimé et remplacé par le compte 6472 Versements au comité social et économique. </t>
  </si>
  <si>
    <t xml:space="preserve">Versements aux autres œuvres sociales </t>
  </si>
  <si>
    <t>Versements aux autres œuvres sociales</t>
  </si>
  <si>
    <t>Médecine du travail, pharmacie</t>
  </si>
  <si>
    <t>Autres charges de personnel</t>
  </si>
  <si>
    <t>Autres charges de gestion courante</t>
  </si>
  <si>
    <t xml:space="preserve">Redevances pour concessions, brevets, licences, marques, procédés, solutions informatiques, droits et valeurs similaires </t>
  </si>
  <si>
    <t>Redevances pour concessions, brevets, licences, marques, procédés, solutions informatiques</t>
  </si>
  <si>
    <t>Droits d'auteur et de reproduction</t>
  </si>
  <si>
    <t>Autres droits et valeurs similaires</t>
  </si>
  <si>
    <t>Jetons de présence</t>
  </si>
  <si>
    <t>Rémunérations de l’activité des administrateurs et des gérants</t>
  </si>
  <si>
    <t xml:space="preserve">Pertes sur créances irrécouvrables </t>
  </si>
  <si>
    <t>Pertes sur créances irrécouvrables</t>
  </si>
  <si>
    <t>Créances de l'exercice</t>
  </si>
  <si>
    <t>Créances des exercices antérieurs</t>
  </si>
  <si>
    <t xml:space="preserve">Quote- part de résultat sur opérations faites en commun </t>
  </si>
  <si>
    <t>Quote-part de résultat sur opérations faites en commun</t>
  </si>
  <si>
    <t>Quote-part de bénéfice transférée (comptabilité du gérant)</t>
  </si>
  <si>
    <t>Quote-part de bénéfice transférée - comptabilité du gérant</t>
  </si>
  <si>
    <t>Quote-part de perte supportée (comptabilité des associés non-gérants)</t>
  </si>
  <si>
    <t>Quote-part de perte supportée - comptabilité des associés non gérants</t>
  </si>
  <si>
    <t xml:space="preserve">Pertes de change sur créances et dettes commerciales </t>
  </si>
  <si>
    <t>Pertes de change sur créances et dettes commerciales</t>
  </si>
  <si>
    <t>Charges diverses de gestion courante</t>
  </si>
  <si>
    <t>Pénalités et autres charges</t>
  </si>
  <si>
    <t>Charges financières</t>
  </si>
  <si>
    <t>Charges d'intérêts</t>
  </si>
  <si>
    <t>- Intérêts des emprunts et dettes</t>
  </si>
  <si>
    <t>Intérêts des emprunts et dettes</t>
  </si>
  <si>
    <t>- des emprunts et dettes assimilées</t>
  </si>
  <si>
    <t>Intérêts des emprunts et dettes assimilées</t>
  </si>
  <si>
    <t>- des dettes rattachées à des participations</t>
  </si>
  <si>
    <t>Intérêts des dettes rattachées à des participations</t>
  </si>
  <si>
    <t>Charges de la fiducie, résultat de la période</t>
  </si>
  <si>
    <t>Intérêts des comptes courants et des dépôts créditeurs</t>
  </si>
  <si>
    <t>Intérêts bancaires et sur opérations de financement (escompte...)</t>
  </si>
  <si>
    <t>Intérêts bancaires et sur opérations de financement (escompte…)</t>
  </si>
  <si>
    <t>Intérêts des obligations cautionnées</t>
  </si>
  <si>
    <t>Intérêts des autres dettes</t>
  </si>
  <si>
    <t>- des dettes commerciales</t>
  </si>
  <si>
    <t>Intérêts des dettes commerciales</t>
  </si>
  <si>
    <t>- des dettes diverses</t>
  </si>
  <si>
    <t>Intérêts des dettes diverses</t>
  </si>
  <si>
    <t xml:space="preserve">Pertes sur créances liées à des participations </t>
  </si>
  <si>
    <t>Pertes sur créances liées à des participations</t>
  </si>
  <si>
    <t>Escomptes accordés</t>
  </si>
  <si>
    <t>Pertes de change financières</t>
  </si>
  <si>
    <t>Charges nettes sur cessions de jetons (pas dans le plan de comptes mais compte mentionné à l'article 619-15)</t>
  </si>
  <si>
    <t>Charges nettes sur cessions de jetons</t>
  </si>
  <si>
    <t xml:space="preserve">Charges nettes sur cessions de valeurs mobilières de placement </t>
  </si>
  <si>
    <t>Charges nettes sur cessions de valeurs mobilières de placement</t>
  </si>
  <si>
    <t>Autres charges financières</t>
  </si>
  <si>
    <t>Charges exceptionnelles</t>
  </si>
  <si>
    <t xml:space="preserve">Charges exceptionnelles sur opérations de gestion </t>
  </si>
  <si>
    <t>Autres charges exceptionnelles</t>
  </si>
  <si>
    <t>Pénalités sur marchés (et dédits payés sur achats et ventes)</t>
  </si>
  <si>
    <t>Pénalités, amendes fiscales et pénales</t>
  </si>
  <si>
    <t>Dons, libéralités</t>
  </si>
  <si>
    <t>Créances devenues irrécouvrables dans l'exercice</t>
  </si>
  <si>
    <t>Subventions accordées</t>
  </si>
  <si>
    <t xml:space="preserve">Le compte est supprimé par le règlement ANC 2022-06 </t>
  </si>
  <si>
    <t>Reclasser les écritures</t>
  </si>
  <si>
    <t>Rappel d'impôts (autres qu'impôts sur les bénéfices)</t>
  </si>
  <si>
    <t>Rappel d’impôts (autres qu’impôts sur les bénéfices)</t>
  </si>
  <si>
    <t>Autres charges exceptionnelles sur opérations de gestion</t>
  </si>
  <si>
    <t xml:space="preserve">(Compte à la disposition des entités pour enregistrer, en cours d'exercice, les charges sur exercices antérieurs) </t>
  </si>
  <si>
    <t>(Compte à la disposition des entités pour enregistrer, en cours d'exercice, les charges sur exercices antérieurs)</t>
  </si>
  <si>
    <t>Opérations de constitution ou liquidation des fiducies</t>
  </si>
  <si>
    <t>Opérations liées à la constitution de fiducie – Transfert des éléments</t>
  </si>
  <si>
    <t>Le compte est supprimé par le règlement ANC 2022-06</t>
  </si>
  <si>
    <t>Opérations liées à la liquidation de la fiducie</t>
  </si>
  <si>
    <t xml:space="preserve">Valeurs comptables des éléments d'actif cédés </t>
  </si>
  <si>
    <t>Valeurs comptables des immobilisations incorporelles et corporelles cédées</t>
  </si>
  <si>
    <t>Immobilisations financières</t>
  </si>
  <si>
    <t>Charges sur cession d’éléments financiers</t>
  </si>
  <si>
    <t>Valeurs comptables des immobilisations financières cédées</t>
  </si>
  <si>
    <t>Le compte 6756 Immobilisations financières est supprimé par le règlement ANC 2022-06 et remplacé par le compte 6671 Valeurs comptables des immobilisations financières cédées ou 6672 Charges nettes sur cessions de titres immobilisés de l’activité de portefeuille. Attention, veuillez vous référer au règlement ANC 2022-06 pour vérifier si votre opération répond à la nouvelle définition du résultat exceptionnel</t>
  </si>
  <si>
    <t>Charges nettes sur cessions de titres immobilisés de l’activité de portefeuille</t>
  </si>
  <si>
    <t xml:space="preserve">Autres éléments d'actif </t>
  </si>
  <si>
    <t>Malis provenant de clauses d'indexation</t>
  </si>
  <si>
    <t>Malis provenant de clauses d’indexation</t>
  </si>
  <si>
    <t>Lots</t>
  </si>
  <si>
    <t>Malis provenant du rachat par l'entreprise d'actions et obligations émises par elle-même</t>
  </si>
  <si>
    <t>Mali provenant du rachat par l’entité d’actions et obligations émises par elle-même</t>
  </si>
  <si>
    <t>Charges exceptionnelles diverses</t>
  </si>
  <si>
    <t xml:space="preserve">Dotations aux amortissements, aux dépréciations et aux provisions </t>
  </si>
  <si>
    <t>Dotations aux amortissements, aux dépréciations et aux provisions</t>
  </si>
  <si>
    <t>Dotations aux amortissements, aux dépréciations et aux provisions -  Charges d'exploitation</t>
  </si>
  <si>
    <t>Dotations aux amortissements, aux dépréciations et aux provisions (à inscrire dans les charges d'exploitation)</t>
  </si>
  <si>
    <t xml:space="preserve">Dotations aux amortissements sur immobilisations incorporelles et corporelles </t>
  </si>
  <si>
    <t>Dotations aux amortissements sur immobilisations incorporelles et corporelles</t>
  </si>
  <si>
    <t xml:space="preserve">Dotations aux amortissements des charges d'exploitation à répartir </t>
  </si>
  <si>
    <t>Dotations aux amortissements des frais d'émission des emprunts</t>
  </si>
  <si>
    <t xml:space="preserve">Dotations aux provisions d'exploitation </t>
  </si>
  <si>
    <t>Dotations aux provisions d'exploitation</t>
  </si>
  <si>
    <t>Dotations pour dépréciations des immobilisations incorporelles et corporelles</t>
  </si>
  <si>
    <t xml:space="preserve">Dotations pour dépréciations des actifs circulants </t>
  </si>
  <si>
    <t>Dotations pour dépréciations des actifs circulants</t>
  </si>
  <si>
    <t>Stocks et en-cours</t>
  </si>
  <si>
    <t>Créances</t>
  </si>
  <si>
    <t>Dotations aux amortissements, aux dépréciations et aux provisions -  Charges financières</t>
  </si>
  <si>
    <t>Dotations aux amortissements, aux dépréciations et aux provisions (à inscrire dans les charges financières)</t>
  </si>
  <si>
    <t xml:space="preserve">Dotations aux amortissements des primes de remboursement des obligations </t>
  </si>
  <si>
    <t>Dotations aux amortissements des primes de remboursement des emprunts</t>
  </si>
  <si>
    <t xml:space="preserve">Dotations aux provisions financières </t>
  </si>
  <si>
    <t>Dotations aux provisions financières</t>
  </si>
  <si>
    <t xml:space="preserve">Dotations pour dépréciations des éléments financiers </t>
  </si>
  <si>
    <t>Dotations pour dépréciation des éléments financiers</t>
  </si>
  <si>
    <t>Autres dotations</t>
  </si>
  <si>
    <t xml:space="preserve"> Dotations aux amortissements, aux dépréciations et aux provisions (à inscrire dans les charges financières)</t>
  </si>
  <si>
    <t xml:space="preserve">Veuillez reclasser les écritures. </t>
  </si>
  <si>
    <t>Dotations aux amortissements, aux dépréciations et aux provisions - Charges exceptionnelles</t>
  </si>
  <si>
    <t>Dotations aux amortissements, aux dépréciations et aux provisions (à inscrire dans les charges exceptionnelles)</t>
  </si>
  <si>
    <t xml:space="preserve">Dotations aux amortissements exceptionnels des immobilisations </t>
  </si>
  <si>
    <t>Dotations aux amortissements exceptionnels des immobilisations</t>
  </si>
  <si>
    <t xml:space="preserve">Dotations aux provisions réglementées (immobilisations) </t>
  </si>
  <si>
    <t>Dotations aux provisions réglementées (immobilisations)</t>
  </si>
  <si>
    <t xml:space="preserve">Dotations aux provisions réglementées (stocks) </t>
  </si>
  <si>
    <t>Dotations aux provisions réglementées (stocks)</t>
  </si>
  <si>
    <t xml:space="preserve">Dotations aux autres provisions réglementées </t>
  </si>
  <si>
    <t>Dotations aux autres provisions réglementées</t>
  </si>
  <si>
    <t xml:space="preserve">Dotations aux provisions exceptionnelles </t>
  </si>
  <si>
    <t>Dotations aux provisions exceptionnelles</t>
  </si>
  <si>
    <t xml:space="preserve">Dotations pour dépréciations exceptionnelles </t>
  </si>
  <si>
    <t>Dotations pour dépréciations exceptionnelles</t>
  </si>
  <si>
    <t xml:space="preserve">Participation des salariés -  Impôts sur les bénéfices et assimilés </t>
  </si>
  <si>
    <t>Participation des salariés - Impôts sur les bénéfices et assimilés</t>
  </si>
  <si>
    <t>Impôts sur les bénéfices</t>
  </si>
  <si>
    <t>Impôts dus en France</t>
  </si>
  <si>
    <t xml:space="preserve">Contribution additionnelle à l'impôt sur les bénéfices </t>
  </si>
  <si>
    <t>Contribution additionnelle à l'impôt sur les bénéfices</t>
  </si>
  <si>
    <t>Impôts dus à l'étranger</t>
  </si>
  <si>
    <t xml:space="preserve">Suppléments d'impôt sur les sociétés liés aux distributions </t>
  </si>
  <si>
    <t>Suppléments d'impôt sur les sociétés liés aux distributions</t>
  </si>
  <si>
    <t>Intégration fiscale</t>
  </si>
  <si>
    <t>Intégration fiscale - Charges</t>
  </si>
  <si>
    <t>Intégration fiscale - Produits</t>
  </si>
  <si>
    <t>Produits -  Reports en arrière des déficits</t>
  </si>
  <si>
    <t>Produits - Reports en arrière des déficits</t>
  </si>
  <si>
    <t xml:space="preserve">Ventes de produits fabriqués, prestations de services, marchandises </t>
  </si>
  <si>
    <t>Ventes de produits fabriqués, prestations de services, marchandises</t>
  </si>
  <si>
    <t>Ventes de produits finis</t>
  </si>
  <si>
    <t xml:space="preserve">Ventes de produits intermédiaires </t>
  </si>
  <si>
    <t>Ventes de produits intermédiaires</t>
  </si>
  <si>
    <t>Ventes de produits résiduels</t>
  </si>
  <si>
    <t>Travaux</t>
  </si>
  <si>
    <t>Travaux de catégorie (ou activité) A</t>
  </si>
  <si>
    <t>Travaux de catégorie (ou activité) B</t>
  </si>
  <si>
    <t>Etudes</t>
  </si>
  <si>
    <t>Études</t>
  </si>
  <si>
    <t>Prestations de services</t>
  </si>
  <si>
    <t>Ventes de marchandises</t>
  </si>
  <si>
    <t>Produits des activités annexes</t>
  </si>
  <si>
    <t>Produits des services exploités dans l'intérêt du personnel</t>
  </si>
  <si>
    <t>Commissions et courtages</t>
  </si>
  <si>
    <t>Locations diverses</t>
  </si>
  <si>
    <t xml:space="preserve">Mise à disposition de personnel facturée </t>
  </si>
  <si>
    <t>Mise à disposition de personnel facturée</t>
  </si>
  <si>
    <t>Ports et frais accessoires facturés</t>
  </si>
  <si>
    <t xml:space="preserve">Bonis sur reprises d'emballages consignés </t>
  </si>
  <si>
    <t>Bonis sur reprises d'emballages consignés</t>
  </si>
  <si>
    <t>Bonifications obtenues des clients et primes sur ventes</t>
  </si>
  <si>
    <t>Autres produits d'activités annexes (cessions d'approvisionnements,)</t>
  </si>
  <si>
    <t>Autres produits d'activités annexes (cessions d'approvisionnements)</t>
  </si>
  <si>
    <t>Rabais, remises et ristournes accordés par l'entreprise</t>
  </si>
  <si>
    <t>Rabais, remises et ristournes accordés</t>
  </si>
  <si>
    <t>- sur ventes de produits finis</t>
  </si>
  <si>
    <t>Rabais, remises et ristournes accordés sur ventes de produits finis</t>
  </si>
  <si>
    <t>- sur ventes de produits intermédiaires</t>
  </si>
  <si>
    <t>Rabais, remises et ristournes accordés sur ventes de produits intermédiaires</t>
  </si>
  <si>
    <t>- sur travaux</t>
  </si>
  <si>
    <t>Rabais, remises et ristournes accordés sur travaux</t>
  </si>
  <si>
    <t>- sur études</t>
  </si>
  <si>
    <t>Rabais, remises et ristournes accordés sur études</t>
  </si>
  <si>
    <t>- sur prestations de services</t>
  </si>
  <si>
    <t>Rabais, remises et ristournes accordés sur prestations de services</t>
  </si>
  <si>
    <t>- sur ventes de marchandises</t>
  </si>
  <si>
    <t>Rabais, remises et ristournes accordés sur ventes de marchandises</t>
  </si>
  <si>
    <t>- sur produits des activités annexes</t>
  </si>
  <si>
    <t>Rabais, remises et ristournes accordés sur produits des activités annexes</t>
  </si>
  <si>
    <t>Production stockée (ou déstockage)</t>
  </si>
  <si>
    <t>Variation des stocks (en- cours de production, produits)</t>
  </si>
  <si>
    <t>Variation des stocks des en-cours de production et de produits</t>
  </si>
  <si>
    <t xml:space="preserve">Variation des en- cours de production de biens </t>
  </si>
  <si>
    <t>Variation des en-cours de production de biens</t>
  </si>
  <si>
    <t xml:space="preserve">Variation des en- cours de production de services </t>
  </si>
  <si>
    <t>Variation des en-cours de production de services</t>
  </si>
  <si>
    <t>Variation des stocks de produits</t>
  </si>
  <si>
    <t>Produits résiduels</t>
  </si>
  <si>
    <t>Production immobilisée</t>
  </si>
  <si>
    <t>Subventions</t>
  </si>
  <si>
    <t>Subventions d'exploitation</t>
  </si>
  <si>
    <t>Subventions d’exploitation</t>
  </si>
  <si>
    <t>Autres produits de gestion courante</t>
  </si>
  <si>
    <t xml:space="preserve">Revenus des immeubles non affectés à des activités professionnelles </t>
  </si>
  <si>
    <t>Revenus des immeubles non affectés à des activités professionnelles</t>
  </si>
  <si>
    <t>Jetons de présence et rémunérations d'administrateurs, gérants</t>
  </si>
  <si>
    <t>Ristournes perçues des coopératives (provenant des excédents)</t>
  </si>
  <si>
    <t>Ristournes perçues des coopératives provenant des excédents</t>
  </si>
  <si>
    <t>Quote-part de perte transférée (comptabilité du gérant)</t>
  </si>
  <si>
    <t>Quote-part de perte transférée - comptabilité du gérant</t>
  </si>
  <si>
    <t>Quote-part de bénéfice attribuée (comptabilité des associés non - gérants)</t>
  </si>
  <si>
    <t>Quote-part de bénéfice attribuée - comptabilité des associés non-gérants</t>
  </si>
  <si>
    <t xml:space="preserve">Gains de change sur créances et dettes commerciales </t>
  </si>
  <si>
    <t>Gains de change sur créances et dettes commerciales</t>
  </si>
  <si>
    <t>Produits divers de gestion courante</t>
  </si>
  <si>
    <t>Indemnités et autres produits</t>
  </si>
  <si>
    <t>Produits financiers</t>
  </si>
  <si>
    <t>Produits de participations</t>
  </si>
  <si>
    <t>Revenus des titres de participation</t>
  </si>
  <si>
    <t>Produits de la fiducie, résultat de la période</t>
  </si>
  <si>
    <t>Revenus sur autres formes de participation</t>
  </si>
  <si>
    <t>Revenus des créances rattachées à des participations</t>
  </si>
  <si>
    <t xml:space="preserve">Produits des autres immobilisations financières </t>
  </si>
  <si>
    <t>Produits des autres immobilisations financières</t>
  </si>
  <si>
    <t>Revenus des titres immobilisés</t>
  </si>
  <si>
    <t>Revenus des prêts</t>
  </si>
  <si>
    <t>Revenus des créances immobilisées</t>
  </si>
  <si>
    <t>Revenus des autres créances</t>
  </si>
  <si>
    <t>Revenus des créances commerciales</t>
  </si>
  <si>
    <t>Revenus des créances diverses</t>
  </si>
  <si>
    <t xml:space="preserve">Revenus des valeurs mobilières de placement </t>
  </si>
  <si>
    <t>Revenus des valeurs mobilières de placement</t>
  </si>
  <si>
    <t>Escomptes obtenus</t>
  </si>
  <si>
    <t>Gains de change financiers</t>
  </si>
  <si>
    <t>Produits nets sur cessions de jetons" (pas dans le plan de comptes mais compte mentionné à l'article 619-15)</t>
  </si>
  <si>
    <t>Produits nets sur cessions de jetons</t>
  </si>
  <si>
    <t xml:space="preserve">Produits nets sur cessions de valeurs mobilières de placement </t>
  </si>
  <si>
    <t>Produits nets sur cessions de valeurs mobilières de placement</t>
  </si>
  <si>
    <t>Autres produits financiers</t>
  </si>
  <si>
    <t>Produits exceptionnels</t>
  </si>
  <si>
    <t xml:space="preserve">Produits exceptionnels sur opérations de gestion </t>
  </si>
  <si>
    <t>Autres produits exceptionnels</t>
  </si>
  <si>
    <t>Dédits et pénalités perçus sur achats et sur ventes</t>
  </si>
  <si>
    <t>Dédits et pénalités perçus sur achats et ventes</t>
  </si>
  <si>
    <t>Libéralités reçues</t>
  </si>
  <si>
    <t>Rentrées sur créances amorties</t>
  </si>
  <si>
    <t>Subventions d'équilibre</t>
  </si>
  <si>
    <t>Subventions d’équilibre</t>
  </si>
  <si>
    <t>Dégrèvements d'impôts autres qu'impôts sur les bénéfices</t>
  </si>
  <si>
    <t>Dégrèvements d’impôts autres qu’impôts sur les bénéfices</t>
  </si>
  <si>
    <t>Autres produits exceptionnels sur opérations de gestion</t>
  </si>
  <si>
    <t xml:space="preserve">(Compte à la disposition des entités pour enregistrer, en cours d'exercice, les produits sur exercices antérieurs) </t>
  </si>
  <si>
    <t>(Compte à la disposition des entités pour enregistrer, en cours d'exercice, les produits sur exercices antérieurs)</t>
  </si>
  <si>
    <t xml:space="preserve">Produits des cessions d'éléments d'actif </t>
  </si>
  <si>
    <t>Produits des cessions d’immobilisations incorporelles et corporelles</t>
  </si>
  <si>
    <t>Produits sur cession d’éléments financiers</t>
  </si>
  <si>
    <t>Produits des cessions d’immobilisations financières</t>
  </si>
  <si>
    <t>Le compte 7756 Immobilisations financières est supprimé par le règlement ANC 2022-06 et remplacé par le compte 7671 Produits des cessions d’immobilisations financières ou 7672 Produits nets sur cessions de titres immobilisés de l’activité de portefeuille. Attention, veuillez vous référer au règlement ANC 2022-06 pour vérifier si votre opération répond à la nouvelle définition du résultat exceptionnel</t>
  </si>
  <si>
    <t>Produits nets sur cessions de titres immobilisés de l’activité de portefeuille</t>
  </si>
  <si>
    <t>Autres éléments d'actif</t>
  </si>
  <si>
    <t xml:space="preserve">Quote-part des subventions d'investissement virée au résultat de l'exercice </t>
  </si>
  <si>
    <t>Quote-part des subventions d’investissement virée au résultat de l’exercice</t>
  </si>
  <si>
    <t xml:space="preserve">Autres produits exceptionnels </t>
  </si>
  <si>
    <t>Bonis provenant de clauses d'indexation</t>
  </si>
  <si>
    <t>Bonis provenant de clauses d’indexation</t>
  </si>
  <si>
    <t xml:space="preserve">Bonis provenant du rachat par l'entreprise d'actions et d'obligations émises par elle- même </t>
  </si>
  <si>
    <t>Bonis provenant du rachat par l’entreprise d’actions et d’obligations émises par elle-même</t>
  </si>
  <si>
    <t>Produits exceptionnels divers</t>
  </si>
  <si>
    <t xml:space="preserve">Reprises sur amortissements, dépréciations et provisions </t>
  </si>
  <si>
    <t>Reprises sur amortissements, dépréciations et provisions</t>
  </si>
  <si>
    <t>Reprises sur amortissements, dépréciations et provisions (à inscrire dans les produits d'exploitation)</t>
  </si>
  <si>
    <t xml:space="preserve">Reprises sur amortissements des immobilisations incorporelles et corporelles </t>
  </si>
  <si>
    <t>Reprises sur amortissements des immobilisations incorporelles et corporelles</t>
  </si>
  <si>
    <t xml:space="preserve">Reprises sur provisions d'exploitation </t>
  </si>
  <si>
    <t>Reprises sur provisions d'exploitation</t>
  </si>
  <si>
    <t>Reprises sur dépréciations des immobilisations incorporelles et corporelles</t>
  </si>
  <si>
    <t xml:space="preserve">Reprises sur dépréciations des actifs circulants </t>
  </si>
  <si>
    <t>Reprises sur dépréciations des actifs circulants</t>
  </si>
  <si>
    <t>Reprises sur provisions pour risques et dépréciations (à inscrire dans les produits financiers)</t>
  </si>
  <si>
    <t>Reprises sur dépréciations et provisions (à inscrire dans les produits financiers)</t>
  </si>
  <si>
    <t xml:space="preserve">Reprises sur provisions financières </t>
  </si>
  <si>
    <t>Reprises sur provisions financières</t>
  </si>
  <si>
    <t xml:space="preserve">Reprises sur dépréciations des éléments financiers </t>
  </si>
  <si>
    <t>Reprises sur dépréciations des éléments financiers</t>
  </si>
  <si>
    <t>Valeurs mobilières de placements</t>
  </si>
  <si>
    <t>Reprises sur provisions et dépréciations (à inscrire dans les produits exceptionnels)</t>
  </si>
  <si>
    <t>Reprises sur dépréciations et provisions (à inscrire dans les produits exceptionnels)</t>
  </si>
  <si>
    <t xml:space="preserve">Reprises sur provisions réglementées (immobilisations) </t>
  </si>
  <si>
    <t>Reprises sur provisions réglementées (immobilisations)</t>
  </si>
  <si>
    <t>Plus-values réinvesties</t>
  </si>
  <si>
    <t xml:space="preserve">Reprises sur provisions réglementées (stocks) </t>
  </si>
  <si>
    <t>Reprises sur provisions réglementées (stocks)</t>
  </si>
  <si>
    <t xml:space="preserve">Reprises sur autres provisions réglementées </t>
  </si>
  <si>
    <t>Reprises sur autres provisions réglementées</t>
  </si>
  <si>
    <t xml:space="preserve">Reprises sur provisions exceptionnelles </t>
  </si>
  <si>
    <t>Reprises sur provisions exceptionnelles</t>
  </si>
  <si>
    <t xml:space="preserve">Reprises sur dépréciations exceptionnelles </t>
  </si>
  <si>
    <t>Reprises sur dépréciations exceptionnelles</t>
  </si>
  <si>
    <t>Transferts de charges</t>
  </si>
  <si>
    <t>Transferts de charges d'exploitation</t>
  </si>
  <si>
    <t>Remboursements de charges de personnel (si rembourement de personnel)</t>
  </si>
  <si>
    <t>Le compte 791 Transferts de charges d'exploitation est supprimé par le règlement ANC 2022-06 et remplacé par : 
- le compte 649 Remboursements de charges de personnel (si rembourement de personnel)
- le compte 708 Produits des activités annexes (si refacturation)
- le compte 7084 Mise à disposition du personnel refacturée 
- le compte 7587 Indeminités d'assurance (si relatif à des indemnités d'assurances)
- le crédit du compte de charge utilisé initialement</t>
  </si>
  <si>
    <t>Produits des activités annexes (si refacturation)</t>
  </si>
  <si>
    <t>Mise à disposition de personnel facturée » (si refacturation)</t>
  </si>
  <si>
    <t>Indemnités d’assurance (si relatif à des indemnités d'assurance)</t>
  </si>
  <si>
    <t xml:space="preserve">Crédit du compte de charges utilisé initialement </t>
  </si>
  <si>
    <t xml:space="preserve">Transferts de charges financières </t>
  </si>
  <si>
    <t>Crédit du compte de charges utilisé initialement</t>
  </si>
  <si>
    <t>Le compte 796 Transferts de charges financières  est supprimé par le règlement ANC 2022-06. Les opérations créditrices sont à imputer au crédit du compte de charges utilisé initialement ou dans le compte 669</t>
  </si>
  <si>
    <t>Dans les comptes à trois chiffres et plus, la terminaison 9 permet d'identifier les opérations de sens contraire</t>
  </si>
  <si>
    <t>Transferts de charges exceptionnelles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</si>
</sst>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0"/>
      <color rgb="FF000000"/>
      <name val="Arial"/>
      <scheme val="minor"/>
    </font>
    <font>
      <b/>
      <sz val="11"/>
      <color theme="1"/>
      <name val="Calibri"/>
    </font>
    <font>
      <sz val="11"/>
      <color theme="1"/>
      <name val="Calibri"/>
    </font>
    <font>
      <sz val="10"/>
      <color theme="1"/>
      <name val="Arial"/>
      <scheme val="minor"/>
    </font>
    <font>
      <sz val="16"/>
      <color theme="1"/>
      <name val="Calibri"/>
    </font>
    <font>
      <sz val="11"/>
      <color theme="10"/>
      <name val="Calibri"/>
    </font>
    <font>
      <b/>
      <sz val="30"/>
      <color theme="1"/>
      <name val="Calibri"/>
    </font>
    <font>
      <sz val="10"/>
      <name val="Arial"/>
    </font>
    <font>
      <b/>
      <sz val="15"/>
      <color theme="1"/>
      <name val="Calibri"/>
    </font>
    <font>
      <i/>
      <sz val="11"/>
      <color theme="1"/>
      <name val="Calibri"/>
    </font>
    <font>
      <b/>
      <sz val="11"/>
      <color rgb="FFFF0000"/>
      <name val="Calibri"/>
    </font>
    <font>
      <sz val="11"/>
      <color rgb="FF000000"/>
      <name val="Calibri"/>
    </font>
  </fonts>
  <fills count="13">
    <fill>
      <patternFill patternType="none"/>
    </fill>
    <fill>
      <patternFill patternType="gray125"/>
    </fill>
    <fill>
      <patternFill patternType="solid">
        <fgColor rgb="FFE2EFD9"/>
        <bgColor rgb="FFE2EFD9"/>
      </patternFill>
    </fill>
    <fill>
      <patternFill patternType="solid">
        <fgColor rgb="FFFBE4D5"/>
        <bgColor rgb="FFFBE4D5"/>
      </patternFill>
    </fill>
    <fill>
      <patternFill patternType="solid">
        <fgColor rgb="FFD9E2F3"/>
        <bgColor rgb="FFD9E2F3"/>
      </patternFill>
    </fill>
    <fill>
      <patternFill patternType="solid">
        <fgColor rgb="FFD0CECE"/>
        <bgColor rgb="FFD0CECE"/>
      </patternFill>
    </fill>
    <fill>
      <patternFill patternType="solid">
        <fgColor rgb="FFFEF2CB"/>
        <bgColor rgb="FFFEF2CB"/>
      </patternFill>
    </fill>
    <fill>
      <patternFill patternType="solid">
        <fgColor rgb="FF8E7CC3"/>
        <bgColor rgb="FF8E7CC3"/>
      </patternFill>
    </fill>
    <fill>
      <patternFill patternType="solid">
        <fgColor rgb="FFF2F2F2"/>
        <bgColor rgb="FFF2F2F2"/>
      </patternFill>
    </fill>
    <fill>
      <patternFill patternType="solid">
        <fgColor rgb="FF6D9EEB"/>
        <bgColor rgb="FF6D9EEB"/>
      </patternFill>
    </fill>
    <fill>
      <patternFill patternType="solid">
        <fgColor rgb="FFD9EAD3"/>
        <bgColor rgb="FFD9EAD3"/>
      </patternFill>
    </fill>
    <fill>
      <patternFill patternType="solid">
        <fgColor rgb="FFFFFF00"/>
        <bgColor rgb="FFFFFF00"/>
      </patternFill>
    </fill>
    <fill>
      <patternFill patternType="solid">
        <fgColor theme="0"/>
        <bgColor theme="0"/>
      </patternFill>
    </fill>
  </fills>
  <borders count="9">
    <border>
      <left/>
      <right/>
      <top/>
      <bottom/>
      <diagonal/>
    </border>
    <border>
      <left/>
      <right/>
      <top style="thin">
        <color rgb="FF000000"/>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78">
    <xf numFmtId="0" fontId="0" fillId="0" borderId="0" xfId="0"/>
    <xf numFmtId="0" fontId="1" fillId="0" borderId="0" xfId="0" applyFont="1" applyAlignment="1">
      <alignment horizontal="left"/>
    </xf>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left" wrapText="1"/>
    </xf>
    <xf numFmtId="0" fontId="3" fillId="0" borderId="0" xfId="0" applyFont="1" applyAlignment="1">
      <alignment wrapText="1"/>
    </xf>
    <xf numFmtId="0" fontId="2" fillId="0" borderId="0" xfId="0" applyFont="1" applyAlignment="1">
      <alignment horizontal="left"/>
    </xf>
    <xf numFmtId="0" fontId="4" fillId="0" borderId="1" xfId="0" applyFont="1" applyBorder="1" applyAlignment="1">
      <alignment horizontal="center"/>
    </xf>
    <xf numFmtId="0" fontId="4" fillId="0" borderId="1" xfId="0" applyFont="1" applyBorder="1" applyAlignment="1">
      <alignment horizontal="left"/>
    </xf>
    <xf numFmtId="0" fontId="4" fillId="0" borderId="0" xfId="0" applyFont="1" applyAlignment="1">
      <alignment horizontal="center"/>
    </xf>
    <xf numFmtId="0" fontId="4" fillId="0" borderId="0" xfId="0" applyFont="1" applyAlignment="1">
      <alignment horizontal="left"/>
    </xf>
    <xf numFmtId="0" fontId="2" fillId="0" borderId="0" xfId="0" applyFont="1" applyAlignment="1">
      <alignment wrapText="1"/>
    </xf>
    <xf numFmtId="0" fontId="5" fillId="0" borderId="0" xfId="0" applyFont="1" applyAlignment="1">
      <alignment wrapText="1"/>
    </xf>
    <xf numFmtId="0" fontId="3"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10" borderId="0" xfId="0" applyFont="1" applyFill="1" applyAlignment="1">
      <alignment horizontal="left" vertical="top" wrapText="1"/>
    </xf>
    <xf numFmtId="0" fontId="3" fillId="10" borderId="0" xfId="0" applyFont="1" applyFill="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2" borderId="2" xfId="0" applyFont="1" applyFill="1" applyBorder="1" applyAlignment="1">
      <alignment horizontal="center"/>
    </xf>
    <xf numFmtId="0" fontId="2" fillId="3" borderId="2" xfId="0" applyFont="1" applyFill="1" applyBorder="1" applyAlignment="1">
      <alignment horizontal="center"/>
    </xf>
    <xf numFmtId="0" fontId="2" fillId="4" borderId="2" xfId="0" applyFont="1" applyFill="1" applyBorder="1" applyAlignment="1">
      <alignment horizontal="center"/>
    </xf>
    <xf numFmtId="0" fontId="2" fillId="5" borderId="2" xfId="0" applyFont="1" applyFill="1" applyBorder="1" applyAlignment="1">
      <alignment horizontal="center"/>
    </xf>
    <xf numFmtId="0" fontId="2" fillId="6" borderId="2" xfId="0" applyFont="1" applyFill="1" applyBorder="1" applyAlignment="1">
      <alignment horizontal="center"/>
    </xf>
    <xf numFmtId="0" fontId="1" fillId="8" borderId="2" xfId="0" applyFont="1" applyFill="1" applyBorder="1" applyAlignment="1">
      <alignment horizontal="center" vertical="center" wrapText="1"/>
    </xf>
    <xf numFmtId="0" fontId="8" fillId="8" borderId="2" xfId="0" applyFont="1" applyFill="1" applyBorder="1" applyAlignment="1">
      <alignment horizontal="left" vertical="center" wrapText="1"/>
    </xf>
    <xf numFmtId="0" fontId="1" fillId="8"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1" fillId="9" borderId="2"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6"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6" xfId="0" applyFont="1" applyFill="1" applyBorder="1" applyAlignment="1">
      <alignment horizontal="left" vertical="top" wrapText="1"/>
    </xf>
    <xf numFmtId="0" fontId="9" fillId="5" borderId="5" xfId="0" applyFont="1" applyFill="1" applyBorder="1" applyAlignment="1">
      <alignment horizontal="left" vertical="top" wrapText="1"/>
    </xf>
    <xf numFmtId="0" fontId="9" fillId="5" borderId="6" xfId="0" applyFont="1" applyFill="1" applyBorder="1" applyAlignment="1">
      <alignment horizontal="left" vertical="top" wrapText="1"/>
    </xf>
    <xf numFmtId="0" fontId="2" fillId="5" borderId="6" xfId="0" quotePrefix="1" applyFont="1" applyFill="1" applyBorder="1" applyAlignment="1">
      <alignment horizontal="left" vertical="top" wrapText="1"/>
    </xf>
    <xf numFmtId="0" fontId="2" fillId="6"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4" borderId="6" xfId="0" quotePrefix="1" applyFont="1" applyFill="1" applyBorder="1" applyAlignment="1">
      <alignment horizontal="left" vertical="top" wrapText="1"/>
    </xf>
    <xf numFmtId="0" fontId="2" fillId="11" borderId="5" xfId="0" applyFont="1" applyFill="1" applyBorder="1" applyAlignment="1">
      <alignment horizontal="left" vertical="top" wrapText="1"/>
    </xf>
    <xf numFmtId="0" fontId="2" fillId="11" borderId="6" xfId="0" applyFont="1" applyFill="1" applyBorder="1" applyAlignment="1">
      <alignment horizontal="left" vertical="top" wrapText="1"/>
    </xf>
    <xf numFmtId="0" fontId="2" fillId="12" borderId="5" xfId="0" applyFont="1" applyFill="1" applyBorder="1" applyAlignment="1">
      <alignment horizontal="left" vertical="top" wrapText="1"/>
    </xf>
    <xf numFmtId="0" fontId="2" fillId="12" borderId="6"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3" borderId="5"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9" fillId="3" borderId="2" xfId="0" applyFont="1" applyFill="1" applyBorder="1" applyAlignment="1">
      <alignment horizontal="left" vertical="top" wrapText="1"/>
    </xf>
    <xf numFmtId="0" fontId="11" fillId="2" borderId="5" xfId="0" applyFont="1" applyFill="1" applyBorder="1" applyAlignment="1">
      <alignment horizontal="left" vertical="top" wrapText="1"/>
    </xf>
    <xf numFmtId="0" fontId="9" fillId="3" borderId="6" xfId="0" applyFont="1" applyFill="1" applyBorder="1" applyAlignment="1">
      <alignment horizontal="left" vertical="top" wrapText="1"/>
    </xf>
    <xf numFmtId="0" fontId="2" fillId="2" borderId="6" xfId="0" quotePrefix="1" applyFont="1" applyFill="1" applyBorder="1" applyAlignment="1">
      <alignment horizontal="left" vertical="top" wrapText="1"/>
    </xf>
    <xf numFmtId="0" fontId="6" fillId="7" borderId="2" xfId="0" applyFont="1" applyFill="1" applyBorder="1" applyAlignment="1">
      <alignment horizontal="center" wrapText="1"/>
    </xf>
    <xf numFmtId="0" fontId="2" fillId="7"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0" borderId="2" xfId="0" applyFont="1" applyBorder="1" applyAlignment="1"/>
    <xf numFmtId="0" fontId="7" fillId="0" borderId="4"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028"/>
  <sheetViews>
    <sheetView tabSelected="1" workbookViewId="0">
      <pane ySplit="9" topLeftCell="B983" activePane="bottomLeft" state="frozen"/>
      <selection pane="bottomLeft" activeCell="F9" sqref="F9"/>
      <selection activeCell="A10" sqref="A10"/>
    </sheetView>
  </sheetViews>
  <sheetFormatPr defaultColWidth="12.5703125" defaultRowHeight="15.75" customHeight="1"/>
  <cols>
    <col min="1" max="1" width="8.28515625" customWidth="1"/>
    <col min="2" max="2" width="32.7109375" customWidth="1"/>
    <col min="3" max="3" width="15.7109375" customWidth="1"/>
    <col min="4" max="4" width="20.28515625" customWidth="1"/>
    <col min="5" max="5" width="15.5703125" customWidth="1"/>
    <col min="6" max="6" width="13.85546875" customWidth="1"/>
    <col min="7" max="7" width="15.5703125" customWidth="1"/>
    <col min="8" max="8" width="13.28515625" customWidth="1"/>
    <col min="9" max="9" width="12" customWidth="1"/>
    <col min="10" max="10" width="13.5703125" customWidth="1"/>
    <col min="11" max="11" width="86.85546875" customWidth="1"/>
    <col min="12" max="12" width="71" customWidth="1"/>
  </cols>
  <sheetData>
    <row r="1" spans="1:12" ht="15">
      <c r="A1" s="1" t="s">
        <v>0</v>
      </c>
      <c r="B1" s="1"/>
      <c r="C1" s="2"/>
      <c r="D1" s="1"/>
      <c r="I1" s="3"/>
      <c r="J1" s="3"/>
      <c r="K1" s="4"/>
      <c r="L1" s="5"/>
    </row>
    <row r="2" spans="1:12" ht="21">
      <c r="A2" s="24"/>
      <c r="B2" s="6" t="s">
        <v>1</v>
      </c>
      <c r="C2" s="7"/>
      <c r="D2" s="8"/>
      <c r="I2" s="3"/>
      <c r="J2" s="3"/>
      <c r="K2" s="4"/>
      <c r="L2" s="5"/>
    </row>
    <row r="3" spans="1:12" ht="21">
      <c r="A3" s="25"/>
      <c r="B3" s="6" t="s">
        <v>2</v>
      </c>
      <c r="C3" s="9"/>
      <c r="D3" s="10"/>
      <c r="I3" s="3"/>
      <c r="J3" s="3"/>
      <c r="K3" s="4"/>
      <c r="L3" s="5"/>
    </row>
    <row r="4" spans="1:12" ht="15">
      <c r="A4" s="26"/>
      <c r="B4" s="6" t="s">
        <v>3</v>
      </c>
      <c r="C4" s="11"/>
      <c r="D4" s="4"/>
      <c r="I4" s="3"/>
      <c r="J4" s="3"/>
      <c r="K4" s="4"/>
      <c r="L4" s="5"/>
    </row>
    <row r="5" spans="1:12" ht="15">
      <c r="A5" s="27"/>
      <c r="B5" s="6" t="s">
        <v>4</v>
      </c>
      <c r="C5" s="11"/>
      <c r="D5" s="4"/>
      <c r="I5" s="3"/>
      <c r="J5" s="3"/>
      <c r="K5" s="4"/>
      <c r="L5" s="5"/>
    </row>
    <row r="6" spans="1:12" ht="15">
      <c r="A6" s="28"/>
      <c r="B6" s="6" t="s">
        <v>5</v>
      </c>
      <c r="C6" s="12"/>
      <c r="D6" s="4"/>
      <c r="I6" s="3"/>
      <c r="J6" s="3"/>
      <c r="K6" s="4"/>
      <c r="L6" s="5"/>
    </row>
    <row r="7" spans="1:12" ht="47.25" customHeight="1">
      <c r="B7" s="13"/>
      <c r="D7" s="13"/>
      <c r="E7" s="73" t="s">
        <v>6</v>
      </c>
      <c r="F7" s="76"/>
      <c r="G7" s="76"/>
      <c r="H7" s="76"/>
      <c r="I7" s="76"/>
      <c r="J7" s="76"/>
      <c r="K7" s="76"/>
      <c r="L7" s="76"/>
    </row>
    <row r="8" spans="1:12" ht="42" customHeight="1">
      <c r="A8" s="29"/>
      <c r="B8" s="30"/>
      <c r="C8" s="29"/>
      <c r="D8" s="31"/>
      <c r="E8" s="74" t="s">
        <v>7</v>
      </c>
      <c r="F8" s="76"/>
      <c r="G8" s="76"/>
      <c r="H8" s="76"/>
      <c r="I8" s="76"/>
      <c r="J8" s="76"/>
      <c r="K8" s="14"/>
      <c r="L8" s="15"/>
    </row>
    <row r="9" spans="1:12" ht="60.75">
      <c r="A9" s="75" t="s">
        <v>8</v>
      </c>
      <c r="B9" s="77"/>
      <c r="C9" s="75" t="s">
        <v>9</v>
      </c>
      <c r="D9" s="77"/>
      <c r="E9" s="32" t="s">
        <v>10</v>
      </c>
      <c r="F9" s="32" t="s">
        <v>11</v>
      </c>
      <c r="G9" s="32" t="s">
        <v>12</v>
      </c>
      <c r="H9" s="33" t="s">
        <v>3</v>
      </c>
      <c r="I9" s="34" t="s">
        <v>5</v>
      </c>
      <c r="J9" s="35" t="s">
        <v>4</v>
      </c>
      <c r="K9" s="36" t="s">
        <v>13</v>
      </c>
      <c r="L9" s="36" t="s">
        <v>14</v>
      </c>
    </row>
    <row r="10" spans="1:12" ht="15">
      <c r="A10" s="37">
        <v>10</v>
      </c>
      <c r="B10" s="38" t="s">
        <v>15</v>
      </c>
      <c r="C10" s="37">
        <v>10</v>
      </c>
      <c r="D10" s="38" t="s">
        <v>15</v>
      </c>
      <c r="F10" s="3"/>
      <c r="I10" s="3"/>
      <c r="J10" s="3"/>
      <c r="K10" s="16" t="s">
        <v>16</v>
      </c>
      <c r="L10" s="17"/>
    </row>
    <row r="11" spans="1:12" ht="15">
      <c r="A11" s="37">
        <v>101</v>
      </c>
      <c r="B11" s="38" t="s">
        <v>17</v>
      </c>
      <c r="C11" s="37">
        <v>101</v>
      </c>
      <c r="D11" s="38" t="s">
        <v>17</v>
      </c>
      <c r="F11" s="3"/>
      <c r="I11" s="3"/>
      <c r="J11" s="3"/>
      <c r="K11" s="16" t="s">
        <v>16</v>
      </c>
      <c r="L11" s="17"/>
    </row>
    <row r="12" spans="1:12" ht="15">
      <c r="A12" s="37">
        <v>1011</v>
      </c>
      <c r="B12" s="38" t="s">
        <v>18</v>
      </c>
      <c r="C12" s="39">
        <v>1011</v>
      </c>
      <c r="D12" s="40" t="s">
        <v>19</v>
      </c>
      <c r="F12" s="3"/>
      <c r="I12" s="3"/>
      <c r="J12" s="3"/>
      <c r="K12" s="16" t="s">
        <v>16</v>
      </c>
      <c r="L12" s="17"/>
    </row>
    <row r="13" spans="1:12" ht="15">
      <c r="A13" s="37">
        <v>1012</v>
      </c>
      <c r="B13" s="38" t="s">
        <v>20</v>
      </c>
      <c r="C13" s="39">
        <v>1012</v>
      </c>
      <c r="D13" s="40" t="s">
        <v>20</v>
      </c>
      <c r="F13" s="3"/>
      <c r="I13" s="3"/>
      <c r="J13" s="3"/>
      <c r="K13" s="16" t="s">
        <v>16</v>
      </c>
      <c r="L13" s="17"/>
    </row>
    <row r="14" spans="1:12" ht="15">
      <c r="A14" s="37">
        <v>1013</v>
      </c>
      <c r="B14" s="38" t="s">
        <v>21</v>
      </c>
      <c r="C14" s="39">
        <v>1013</v>
      </c>
      <c r="D14" s="40" t="s">
        <v>21</v>
      </c>
      <c r="F14" s="3"/>
      <c r="I14" s="3"/>
      <c r="J14" s="3"/>
      <c r="K14" s="16" t="s">
        <v>16</v>
      </c>
      <c r="L14" s="17"/>
    </row>
    <row r="15" spans="1:12" ht="15">
      <c r="A15" s="37">
        <v>10131</v>
      </c>
      <c r="B15" s="38" t="s">
        <v>22</v>
      </c>
      <c r="C15" s="39">
        <v>10131</v>
      </c>
      <c r="D15" s="40" t="s">
        <v>22</v>
      </c>
      <c r="F15" s="3"/>
      <c r="I15" s="3"/>
      <c r="J15" s="3"/>
      <c r="K15" s="16" t="s">
        <v>16</v>
      </c>
      <c r="L15" s="17"/>
    </row>
    <row r="16" spans="1:12" ht="15">
      <c r="A16" s="37">
        <v>10132</v>
      </c>
      <c r="B16" s="38" t="s">
        <v>23</v>
      </c>
      <c r="C16" s="39">
        <v>10132</v>
      </c>
      <c r="D16" s="40" t="s">
        <v>23</v>
      </c>
      <c r="F16" s="3"/>
      <c r="I16" s="3"/>
      <c r="J16" s="3"/>
      <c r="K16" s="16" t="s">
        <v>16</v>
      </c>
      <c r="L16" s="17"/>
    </row>
    <row r="17" spans="1:12" ht="30">
      <c r="A17" s="37">
        <v>1018</v>
      </c>
      <c r="B17" s="38" t="s">
        <v>24</v>
      </c>
      <c r="C17" s="39">
        <v>1018</v>
      </c>
      <c r="D17" s="40" t="s">
        <v>24</v>
      </c>
      <c r="F17" s="3"/>
      <c r="I17" s="3"/>
      <c r="J17" s="3"/>
      <c r="K17" s="16" t="s">
        <v>16</v>
      </c>
      <c r="L17" s="17"/>
    </row>
    <row r="18" spans="1:12" ht="15">
      <c r="A18" s="37">
        <v>102</v>
      </c>
      <c r="B18" s="38" t="s">
        <v>25</v>
      </c>
      <c r="C18" s="39">
        <v>102</v>
      </c>
      <c r="D18" s="40" t="s">
        <v>25</v>
      </c>
      <c r="F18" s="3"/>
      <c r="I18" s="3"/>
      <c r="J18" s="3"/>
      <c r="K18" s="16" t="s">
        <v>16</v>
      </c>
      <c r="L18" s="17"/>
    </row>
    <row r="19" spans="1:12" ht="15">
      <c r="A19" s="37">
        <v>104</v>
      </c>
      <c r="B19" s="38" t="s">
        <v>26</v>
      </c>
      <c r="C19" s="37">
        <v>104</v>
      </c>
      <c r="D19" s="38" t="s">
        <v>27</v>
      </c>
      <c r="F19" s="3"/>
      <c r="I19" s="3"/>
      <c r="J19" s="3"/>
      <c r="K19" s="16" t="s">
        <v>16</v>
      </c>
      <c r="L19" s="17"/>
    </row>
    <row r="20" spans="1:12" ht="15">
      <c r="A20" s="37">
        <v>1041</v>
      </c>
      <c r="B20" s="38" t="s">
        <v>28</v>
      </c>
      <c r="C20" s="39">
        <v>1041</v>
      </c>
      <c r="D20" s="40" t="s">
        <v>28</v>
      </c>
      <c r="F20" s="3"/>
      <c r="I20" s="3"/>
      <c r="J20" s="3"/>
      <c r="K20" s="16" t="s">
        <v>16</v>
      </c>
      <c r="L20" s="17"/>
    </row>
    <row r="21" spans="1:12" ht="15">
      <c r="A21" s="37">
        <v>1042</v>
      </c>
      <c r="B21" s="38" t="s">
        <v>29</v>
      </c>
      <c r="C21" s="39">
        <v>1042</v>
      </c>
      <c r="D21" s="40" t="s">
        <v>29</v>
      </c>
      <c r="F21" s="3"/>
      <c r="I21" s="3"/>
      <c r="J21" s="3"/>
      <c r="K21" s="16" t="s">
        <v>16</v>
      </c>
      <c r="L21" s="17"/>
    </row>
    <row r="22" spans="1:12" ht="15">
      <c r="A22" s="37">
        <v>1043</v>
      </c>
      <c r="B22" s="38" t="s">
        <v>30</v>
      </c>
      <c r="C22" s="39">
        <v>1043</v>
      </c>
      <c r="D22" s="40" t="s">
        <v>30</v>
      </c>
      <c r="F22" s="3"/>
      <c r="I22" s="3"/>
      <c r="J22" s="3"/>
      <c r="K22" s="16" t="s">
        <v>16</v>
      </c>
      <c r="L22" s="17"/>
    </row>
    <row r="23" spans="1:12" ht="15">
      <c r="A23" s="37">
        <v>1044</v>
      </c>
      <c r="B23" s="38" t="s">
        <v>31</v>
      </c>
      <c r="C23" s="39">
        <v>1044</v>
      </c>
      <c r="D23" s="40" t="s">
        <v>31</v>
      </c>
      <c r="F23" s="3"/>
      <c r="I23" s="3"/>
      <c r="J23" s="3"/>
      <c r="K23" s="16" t="s">
        <v>16</v>
      </c>
      <c r="L23" s="17"/>
    </row>
    <row r="24" spans="1:12" ht="15">
      <c r="A24" s="37">
        <v>1045</v>
      </c>
      <c r="B24" s="38" t="s">
        <v>32</v>
      </c>
      <c r="C24" s="39">
        <v>1045</v>
      </c>
      <c r="D24" s="40" t="s">
        <v>32</v>
      </c>
      <c r="F24" s="3"/>
      <c r="I24" s="3"/>
      <c r="J24" s="3"/>
      <c r="K24" s="16" t="s">
        <v>16</v>
      </c>
      <c r="L24" s="17"/>
    </row>
    <row r="25" spans="1:12" ht="15">
      <c r="A25" s="37">
        <v>105</v>
      </c>
      <c r="B25" s="38" t="s">
        <v>33</v>
      </c>
      <c r="C25" s="37">
        <v>105</v>
      </c>
      <c r="D25" s="38" t="s">
        <v>34</v>
      </c>
      <c r="F25" s="3"/>
      <c r="I25" s="3"/>
      <c r="J25" s="3"/>
      <c r="K25" s="16" t="s">
        <v>16</v>
      </c>
      <c r="L25" s="17"/>
    </row>
    <row r="26" spans="1:12" ht="30">
      <c r="A26" s="41">
        <v>1051</v>
      </c>
      <c r="B26" s="42" t="s">
        <v>35</v>
      </c>
      <c r="C26" s="41"/>
      <c r="D26" s="42" t="s">
        <v>2</v>
      </c>
      <c r="E26" s="25" t="s">
        <v>36</v>
      </c>
      <c r="F26" s="3"/>
      <c r="G26" s="3"/>
      <c r="H26" s="3"/>
      <c r="I26" s="3"/>
      <c r="J26" s="3"/>
      <c r="K26" s="18" t="s">
        <v>37</v>
      </c>
      <c r="L26" s="19" t="s">
        <v>38</v>
      </c>
    </row>
    <row r="27" spans="1:12" ht="30">
      <c r="A27" s="41">
        <v>1052</v>
      </c>
      <c r="B27" s="42" t="s">
        <v>39</v>
      </c>
      <c r="C27" s="41"/>
      <c r="D27" s="42" t="s">
        <v>2</v>
      </c>
      <c r="E27" s="25" t="s">
        <v>36</v>
      </c>
      <c r="F27" s="3"/>
      <c r="G27" s="3"/>
      <c r="H27" s="3"/>
      <c r="I27" s="3"/>
      <c r="J27" s="3"/>
      <c r="K27" s="18" t="s">
        <v>37</v>
      </c>
      <c r="L27" s="19" t="s">
        <v>38</v>
      </c>
    </row>
    <row r="28" spans="1:12" ht="30">
      <c r="A28" s="41">
        <v>1053</v>
      </c>
      <c r="B28" s="42" t="s">
        <v>40</v>
      </c>
      <c r="C28" s="41"/>
      <c r="D28" s="42" t="s">
        <v>2</v>
      </c>
      <c r="E28" s="25" t="s">
        <v>36</v>
      </c>
      <c r="F28" s="3"/>
      <c r="G28" s="3"/>
      <c r="H28" s="3"/>
      <c r="I28" s="3"/>
      <c r="J28" s="3"/>
      <c r="K28" s="18" t="s">
        <v>37</v>
      </c>
      <c r="L28" s="19" t="s">
        <v>38</v>
      </c>
    </row>
    <row r="29" spans="1:12" ht="30">
      <c r="A29" s="41">
        <v>1055</v>
      </c>
      <c r="B29" s="42" t="s">
        <v>41</v>
      </c>
      <c r="C29" s="41"/>
      <c r="D29" s="42" t="s">
        <v>2</v>
      </c>
      <c r="E29" s="25" t="s">
        <v>36</v>
      </c>
      <c r="F29" s="3"/>
      <c r="G29" s="3"/>
      <c r="H29" s="3"/>
      <c r="I29" s="3"/>
      <c r="J29" s="3"/>
      <c r="K29" s="18" t="s">
        <v>37</v>
      </c>
      <c r="L29" s="19" t="s">
        <v>38</v>
      </c>
    </row>
    <row r="30" spans="1:12" ht="30">
      <c r="A30" s="41">
        <v>1057</v>
      </c>
      <c r="B30" s="42" t="s">
        <v>42</v>
      </c>
      <c r="C30" s="41"/>
      <c r="D30" s="42" t="s">
        <v>2</v>
      </c>
      <c r="E30" s="25" t="s">
        <v>36</v>
      </c>
      <c r="F30" s="3"/>
      <c r="G30" s="3"/>
      <c r="H30" s="3"/>
      <c r="I30" s="3"/>
      <c r="J30" s="3"/>
      <c r="K30" s="18" t="s">
        <v>37</v>
      </c>
      <c r="L30" s="19" t="s">
        <v>38</v>
      </c>
    </row>
    <row r="31" spans="1:12" ht="30">
      <c r="A31" s="41">
        <v>1058</v>
      </c>
      <c r="B31" s="42" t="s">
        <v>43</v>
      </c>
      <c r="C31" s="41"/>
      <c r="D31" s="42" t="s">
        <v>2</v>
      </c>
      <c r="E31" s="25" t="s">
        <v>36</v>
      </c>
      <c r="F31" s="3"/>
      <c r="G31" s="3"/>
      <c r="H31" s="3"/>
      <c r="I31" s="3"/>
      <c r="J31" s="3"/>
      <c r="K31" s="18" t="s">
        <v>37</v>
      </c>
      <c r="L31" s="19" t="s">
        <v>38</v>
      </c>
    </row>
    <row r="32" spans="1:12" ht="15">
      <c r="A32" s="37">
        <v>106</v>
      </c>
      <c r="B32" s="38" t="s">
        <v>44</v>
      </c>
      <c r="C32" s="37">
        <v>106</v>
      </c>
      <c r="D32" s="38" t="s">
        <v>45</v>
      </c>
      <c r="F32" s="3"/>
      <c r="I32" s="3"/>
      <c r="J32" s="3"/>
      <c r="K32" s="16" t="s">
        <v>16</v>
      </c>
      <c r="L32" s="17"/>
    </row>
    <row r="33" spans="1:12" ht="15">
      <c r="A33" s="37">
        <v>1061</v>
      </c>
      <c r="B33" s="38" t="s">
        <v>46</v>
      </c>
      <c r="C33" s="37">
        <v>1061</v>
      </c>
      <c r="D33" s="38" t="s">
        <v>46</v>
      </c>
      <c r="F33" s="3"/>
      <c r="I33" s="3"/>
      <c r="J33" s="3"/>
      <c r="K33" s="16" t="s">
        <v>16</v>
      </c>
      <c r="L33" s="17"/>
    </row>
    <row r="34" spans="1:12" ht="30">
      <c r="A34" s="41">
        <v>10611</v>
      </c>
      <c r="B34" s="42" t="s">
        <v>47</v>
      </c>
      <c r="C34" s="41"/>
      <c r="D34" s="42" t="s">
        <v>2</v>
      </c>
      <c r="E34" s="25" t="s">
        <v>36</v>
      </c>
      <c r="F34" s="3"/>
      <c r="G34" s="3"/>
      <c r="H34" s="3"/>
      <c r="I34" s="3"/>
      <c r="J34" s="3"/>
      <c r="K34" s="18" t="s">
        <v>37</v>
      </c>
      <c r="L34" s="19" t="s">
        <v>38</v>
      </c>
    </row>
    <row r="35" spans="1:12" ht="30">
      <c r="A35" s="41">
        <v>10612</v>
      </c>
      <c r="B35" s="42" t="s">
        <v>48</v>
      </c>
      <c r="C35" s="41"/>
      <c r="D35" s="42" t="s">
        <v>2</v>
      </c>
      <c r="E35" s="25" t="s">
        <v>36</v>
      </c>
      <c r="F35" s="3"/>
      <c r="G35" s="3"/>
      <c r="H35" s="3"/>
      <c r="I35" s="3"/>
      <c r="J35" s="3"/>
      <c r="K35" s="18" t="s">
        <v>37</v>
      </c>
      <c r="L35" s="19" t="s">
        <v>38</v>
      </c>
    </row>
    <row r="36" spans="1:12" ht="15">
      <c r="A36" s="37">
        <v>1062</v>
      </c>
      <c r="B36" s="38" t="s">
        <v>49</v>
      </c>
      <c r="C36" s="37">
        <v>1062</v>
      </c>
      <c r="D36" s="38" t="s">
        <v>49</v>
      </c>
      <c r="F36" s="3"/>
      <c r="I36" s="3"/>
      <c r="J36" s="3"/>
      <c r="K36" s="16" t="s">
        <v>16</v>
      </c>
      <c r="L36" s="17"/>
    </row>
    <row r="37" spans="1:12" ht="15">
      <c r="A37" s="37">
        <v>1063</v>
      </c>
      <c r="B37" s="38" t="s">
        <v>50</v>
      </c>
      <c r="C37" s="37">
        <v>1063</v>
      </c>
      <c r="D37" s="38" t="s">
        <v>50</v>
      </c>
      <c r="F37" s="3"/>
      <c r="I37" s="3"/>
      <c r="J37" s="3"/>
      <c r="K37" s="16" t="s">
        <v>16</v>
      </c>
      <c r="L37" s="17"/>
    </row>
    <row r="38" spans="1:12" ht="15">
      <c r="A38" s="37">
        <v>1064</v>
      </c>
      <c r="B38" s="38" t="s">
        <v>51</v>
      </c>
      <c r="C38" s="37">
        <v>1064</v>
      </c>
      <c r="D38" s="38" t="s">
        <v>51</v>
      </c>
      <c r="F38" s="3"/>
      <c r="I38" s="3"/>
      <c r="J38" s="3"/>
      <c r="K38" s="16" t="s">
        <v>16</v>
      </c>
      <c r="L38" s="17"/>
    </row>
    <row r="39" spans="1:12" ht="30">
      <c r="A39" s="41">
        <v>10641</v>
      </c>
      <c r="B39" s="42" t="s">
        <v>48</v>
      </c>
      <c r="C39" s="41"/>
      <c r="D39" s="42" t="s">
        <v>2</v>
      </c>
      <c r="E39" s="25" t="s">
        <v>36</v>
      </c>
      <c r="F39" s="3"/>
      <c r="G39" s="3"/>
      <c r="H39" s="3"/>
      <c r="I39" s="3"/>
      <c r="J39" s="3"/>
      <c r="K39" s="18" t="s">
        <v>37</v>
      </c>
      <c r="L39" s="19" t="s">
        <v>38</v>
      </c>
    </row>
    <row r="40" spans="1:12" ht="30">
      <c r="A40" s="41">
        <v>10643</v>
      </c>
      <c r="B40" s="42" t="s">
        <v>52</v>
      </c>
      <c r="C40" s="41"/>
      <c r="D40" s="42" t="s">
        <v>2</v>
      </c>
      <c r="E40" s="25" t="s">
        <v>36</v>
      </c>
      <c r="F40" s="3"/>
      <c r="G40" s="3"/>
      <c r="H40" s="3"/>
      <c r="I40" s="3"/>
      <c r="J40" s="3"/>
      <c r="K40" s="18" t="s">
        <v>37</v>
      </c>
      <c r="L40" s="19" t="s">
        <v>38</v>
      </c>
    </row>
    <row r="41" spans="1:12" ht="30">
      <c r="A41" s="41">
        <v>10648</v>
      </c>
      <c r="B41" s="42" t="s">
        <v>53</v>
      </c>
      <c r="C41" s="41"/>
      <c r="D41" s="42" t="s">
        <v>2</v>
      </c>
      <c r="E41" s="25" t="s">
        <v>36</v>
      </c>
      <c r="F41" s="3"/>
      <c r="G41" s="3"/>
      <c r="H41" s="3"/>
      <c r="I41" s="3"/>
      <c r="J41" s="3"/>
      <c r="K41" s="18" t="s">
        <v>37</v>
      </c>
      <c r="L41" s="19" t="s">
        <v>38</v>
      </c>
    </row>
    <row r="42" spans="1:12" ht="15">
      <c r="A42" s="37">
        <v>1068</v>
      </c>
      <c r="B42" s="38" t="s">
        <v>54</v>
      </c>
      <c r="C42" s="37">
        <v>1068</v>
      </c>
      <c r="D42" s="38" t="s">
        <v>54</v>
      </c>
      <c r="F42" s="3"/>
      <c r="I42" s="3"/>
      <c r="J42" s="3"/>
      <c r="K42" s="16" t="s">
        <v>16</v>
      </c>
      <c r="L42" s="17"/>
    </row>
    <row r="43" spans="1:12" ht="30">
      <c r="A43" s="41">
        <v>10681</v>
      </c>
      <c r="B43" s="42" t="s">
        <v>55</v>
      </c>
      <c r="C43" s="41"/>
      <c r="D43" s="42" t="s">
        <v>2</v>
      </c>
      <c r="E43" s="25" t="s">
        <v>36</v>
      </c>
      <c r="F43" s="3"/>
      <c r="G43" s="3"/>
      <c r="H43" s="3"/>
      <c r="I43" s="3"/>
      <c r="J43" s="3"/>
      <c r="K43" s="18" t="s">
        <v>37</v>
      </c>
      <c r="L43" s="19" t="s">
        <v>38</v>
      </c>
    </row>
    <row r="44" spans="1:12" ht="30">
      <c r="A44" s="41">
        <v>10688</v>
      </c>
      <c r="B44" s="42" t="s">
        <v>56</v>
      </c>
      <c r="C44" s="41"/>
      <c r="D44" s="42" t="s">
        <v>2</v>
      </c>
      <c r="E44" s="25" t="s">
        <v>36</v>
      </c>
      <c r="F44" s="3"/>
      <c r="G44" s="3"/>
      <c r="H44" s="3"/>
      <c r="I44" s="3"/>
      <c r="J44" s="3"/>
      <c r="K44" s="18" t="s">
        <v>37</v>
      </c>
      <c r="L44" s="19" t="s">
        <v>38</v>
      </c>
    </row>
    <row r="45" spans="1:12" ht="15">
      <c r="A45" s="37">
        <v>107</v>
      </c>
      <c r="B45" s="38" t="s">
        <v>57</v>
      </c>
      <c r="C45" s="37">
        <v>107</v>
      </c>
      <c r="D45" s="38" t="s">
        <v>58</v>
      </c>
      <c r="F45" s="3"/>
      <c r="I45" s="3"/>
      <c r="J45" s="3"/>
      <c r="K45" s="16" t="s">
        <v>16</v>
      </c>
      <c r="L45" s="17"/>
    </row>
    <row r="46" spans="1:12" ht="15">
      <c r="A46" s="37">
        <v>108</v>
      </c>
      <c r="B46" s="38" t="s">
        <v>59</v>
      </c>
      <c r="C46" s="37">
        <v>108</v>
      </c>
      <c r="D46" s="38" t="s">
        <v>59</v>
      </c>
      <c r="F46" s="3"/>
      <c r="I46" s="3"/>
      <c r="J46" s="3"/>
      <c r="K46" s="16" t="s">
        <v>16</v>
      </c>
      <c r="L46" s="17"/>
    </row>
    <row r="47" spans="1:12" ht="15">
      <c r="A47" s="37">
        <v>109</v>
      </c>
      <c r="B47" s="38" t="s">
        <v>60</v>
      </c>
      <c r="C47" s="37">
        <v>109</v>
      </c>
      <c r="D47" s="38" t="s">
        <v>61</v>
      </c>
      <c r="F47" s="3"/>
      <c r="I47" s="3"/>
      <c r="J47" s="3"/>
      <c r="K47" s="16" t="s">
        <v>16</v>
      </c>
      <c r="L47" s="17"/>
    </row>
    <row r="48" spans="1:12" ht="15">
      <c r="A48" s="37">
        <v>11</v>
      </c>
      <c r="B48" s="38" t="s">
        <v>62</v>
      </c>
      <c r="C48" s="37">
        <v>11</v>
      </c>
      <c r="D48" s="38" t="s">
        <v>63</v>
      </c>
      <c r="F48" s="3"/>
      <c r="I48" s="3"/>
      <c r="J48" s="3"/>
      <c r="K48" s="16" t="s">
        <v>16</v>
      </c>
      <c r="L48" s="17"/>
    </row>
    <row r="49" spans="1:12" ht="15">
      <c r="A49" s="37">
        <v>110</v>
      </c>
      <c r="B49" s="38" t="s">
        <v>64</v>
      </c>
      <c r="C49" s="37">
        <v>110</v>
      </c>
      <c r="D49" s="38" t="s">
        <v>65</v>
      </c>
      <c r="F49" s="3"/>
      <c r="I49" s="3"/>
      <c r="J49" s="3"/>
      <c r="K49" s="16" t="s">
        <v>16</v>
      </c>
      <c r="L49" s="17"/>
    </row>
    <row r="50" spans="1:12" ht="15">
      <c r="A50" s="37">
        <v>119</v>
      </c>
      <c r="B50" s="38" t="s">
        <v>66</v>
      </c>
      <c r="C50" s="37">
        <v>119</v>
      </c>
      <c r="D50" s="38" t="s">
        <v>67</v>
      </c>
      <c r="F50" s="3"/>
      <c r="I50" s="3"/>
      <c r="J50" s="3"/>
      <c r="K50" s="16" t="s">
        <v>16</v>
      </c>
      <c r="L50" s="17"/>
    </row>
    <row r="51" spans="1:12" ht="15">
      <c r="A51" s="37">
        <v>12</v>
      </c>
      <c r="B51" s="38" t="s">
        <v>68</v>
      </c>
      <c r="C51" s="37">
        <v>12</v>
      </c>
      <c r="D51" s="38" t="s">
        <v>69</v>
      </c>
      <c r="F51" s="3"/>
      <c r="I51" s="3"/>
      <c r="J51" s="3"/>
      <c r="K51" s="16" t="s">
        <v>16</v>
      </c>
      <c r="L51" s="17"/>
    </row>
    <row r="52" spans="1:12" ht="15">
      <c r="A52" s="37">
        <v>120</v>
      </c>
      <c r="B52" s="38" t="s">
        <v>70</v>
      </c>
      <c r="C52" s="37">
        <v>120</v>
      </c>
      <c r="D52" s="38" t="s">
        <v>71</v>
      </c>
      <c r="F52" s="3"/>
      <c r="I52" s="3"/>
      <c r="J52" s="3"/>
      <c r="K52" s="16" t="s">
        <v>16</v>
      </c>
      <c r="L52" s="17"/>
    </row>
    <row r="53" spans="1:12" ht="15">
      <c r="A53" s="43"/>
      <c r="B53" s="44" t="s">
        <v>72</v>
      </c>
      <c r="C53" s="45">
        <v>1209</v>
      </c>
      <c r="D53" s="46" t="s">
        <v>73</v>
      </c>
      <c r="F53" s="3"/>
      <c r="I53" s="28" t="s">
        <v>36</v>
      </c>
      <c r="J53" s="3"/>
      <c r="K53" s="18" t="s">
        <v>74</v>
      </c>
      <c r="L53" s="19" t="s">
        <v>75</v>
      </c>
    </row>
    <row r="54" spans="1:12" ht="15">
      <c r="A54" s="37">
        <v>129</v>
      </c>
      <c r="B54" s="38" t="s">
        <v>76</v>
      </c>
      <c r="C54" s="37">
        <v>129</v>
      </c>
      <c r="D54" s="38" t="s">
        <v>77</v>
      </c>
      <c r="F54" s="3"/>
      <c r="I54" s="3"/>
      <c r="J54" s="3"/>
      <c r="K54" s="16" t="s">
        <v>16</v>
      </c>
      <c r="L54" s="17"/>
    </row>
    <row r="55" spans="1:12" ht="15">
      <c r="A55" s="37">
        <v>13</v>
      </c>
      <c r="B55" s="38" t="s">
        <v>78</v>
      </c>
      <c r="C55" s="37">
        <v>13</v>
      </c>
      <c r="D55" s="38" t="s">
        <v>78</v>
      </c>
      <c r="F55" s="3"/>
      <c r="I55" s="3"/>
      <c r="J55" s="3"/>
      <c r="K55" s="16" t="s">
        <v>16</v>
      </c>
      <c r="L55" s="17"/>
    </row>
    <row r="56" spans="1:12" ht="15">
      <c r="A56" s="47">
        <v>131</v>
      </c>
      <c r="B56" s="48" t="s">
        <v>79</v>
      </c>
      <c r="C56" s="47">
        <v>131</v>
      </c>
      <c r="D56" s="48" t="s">
        <v>80</v>
      </c>
      <c r="F56" s="3"/>
      <c r="H56" s="26" t="s">
        <v>36</v>
      </c>
      <c r="I56" s="3"/>
      <c r="J56" s="3"/>
      <c r="K56" s="18" t="s">
        <v>81</v>
      </c>
      <c r="L56" s="19" t="s">
        <v>82</v>
      </c>
    </row>
    <row r="57" spans="1:12" ht="30">
      <c r="A57" s="41">
        <v>1311</v>
      </c>
      <c r="B57" s="42" t="s">
        <v>83</v>
      </c>
      <c r="C57" s="41"/>
      <c r="D57" s="42" t="s">
        <v>2</v>
      </c>
      <c r="E57" s="25" t="s">
        <v>36</v>
      </c>
      <c r="F57" s="3"/>
      <c r="G57" s="3"/>
      <c r="H57" s="3"/>
      <c r="I57" s="3"/>
      <c r="J57" s="3"/>
      <c r="K57" s="18" t="s">
        <v>37</v>
      </c>
      <c r="L57" s="19" t="s">
        <v>38</v>
      </c>
    </row>
    <row r="58" spans="1:12" ht="30">
      <c r="A58" s="41">
        <v>1312</v>
      </c>
      <c r="B58" s="42" t="s">
        <v>84</v>
      </c>
      <c r="C58" s="41"/>
      <c r="D58" s="42" t="s">
        <v>2</v>
      </c>
      <c r="E58" s="25" t="s">
        <v>36</v>
      </c>
      <c r="F58" s="3"/>
      <c r="G58" s="3"/>
      <c r="H58" s="3"/>
      <c r="I58" s="3"/>
      <c r="J58" s="3"/>
      <c r="K58" s="18" t="s">
        <v>37</v>
      </c>
      <c r="L58" s="19" t="s">
        <v>38</v>
      </c>
    </row>
    <row r="59" spans="1:12" ht="30">
      <c r="A59" s="41">
        <v>1313</v>
      </c>
      <c r="B59" s="42" t="s">
        <v>85</v>
      </c>
      <c r="C59" s="41"/>
      <c r="D59" s="42" t="s">
        <v>2</v>
      </c>
      <c r="E59" s="25" t="s">
        <v>36</v>
      </c>
      <c r="F59" s="3"/>
      <c r="G59" s="3"/>
      <c r="H59" s="3"/>
      <c r="I59" s="3"/>
      <c r="J59" s="3"/>
      <c r="K59" s="18" t="s">
        <v>37</v>
      </c>
      <c r="L59" s="19" t="s">
        <v>38</v>
      </c>
    </row>
    <row r="60" spans="1:12" ht="30">
      <c r="A60" s="41">
        <v>1314</v>
      </c>
      <c r="B60" s="42" t="s">
        <v>86</v>
      </c>
      <c r="C60" s="41"/>
      <c r="D60" s="42" t="s">
        <v>2</v>
      </c>
      <c r="E60" s="25" t="s">
        <v>36</v>
      </c>
      <c r="F60" s="3"/>
      <c r="G60" s="3"/>
      <c r="H60" s="3"/>
      <c r="I60" s="3"/>
      <c r="J60" s="3"/>
      <c r="K60" s="18" t="s">
        <v>37</v>
      </c>
      <c r="L60" s="19" t="s">
        <v>38</v>
      </c>
    </row>
    <row r="61" spans="1:12" ht="30">
      <c r="A61" s="41">
        <v>1315</v>
      </c>
      <c r="B61" s="42" t="s">
        <v>87</v>
      </c>
      <c r="C61" s="41"/>
      <c r="D61" s="42" t="s">
        <v>2</v>
      </c>
      <c r="E61" s="25" t="s">
        <v>36</v>
      </c>
      <c r="F61" s="3"/>
      <c r="G61" s="3"/>
      <c r="H61" s="3"/>
      <c r="I61" s="3"/>
      <c r="J61" s="3"/>
      <c r="K61" s="18" t="s">
        <v>37</v>
      </c>
      <c r="L61" s="19" t="s">
        <v>38</v>
      </c>
    </row>
    <row r="62" spans="1:12" ht="30">
      <c r="A62" s="41">
        <v>1316</v>
      </c>
      <c r="B62" s="42" t="s">
        <v>88</v>
      </c>
      <c r="C62" s="41"/>
      <c r="D62" s="42" t="s">
        <v>2</v>
      </c>
      <c r="E62" s="25" t="s">
        <v>36</v>
      </c>
      <c r="F62" s="3"/>
      <c r="G62" s="3"/>
      <c r="H62" s="3"/>
      <c r="I62" s="3"/>
      <c r="J62" s="3"/>
      <c r="K62" s="18" t="s">
        <v>37</v>
      </c>
      <c r="L62" s="19" t="s">
        <v>38</v>
      </c>
    </row>
    <row r="63" spans="1:12" ht="30">
      <c r="A63" s="41">
        <v>1317</v>
      </c>
      <c r="B63" s="42" t="s">
        <v>89</v>
      </c>
      <c r="C63" s="41"/>
      <c r="D63" s="42" t="s">
        <v>2</v>
      </c>
      <c r="E63" s="25" t="s">
        <v>36</v>
      </c>
      <c r="F63" s="3"/>
      <c r="G63" s="3"/>
      <c r="H63" s="3"/>
      <c r="I63" s="3"/>
      <c r="J63" s="3"/>
      <c r="K63" s="18" t="s">
        <v>37</v>
      </c>
      <c r="L63" s="19" t="s">
        <v>38</v>
      </c>
    </row>
    <row r="64" spans="1:12" ht="30">
      <c r="A64" s="41">
        <v>1318</v>
      </c>
      <c r="B64" s="42" t="s">
        <v>90</v>
      </c>
      <c r="C64" s="41"/>
      <c r="D64" s="42" t="s">
        <v>2</v>
      </c>
      <c r="E64" s="25" t="s">
        <v>36</v>
      </c>
      <c r="F64" s="3"/>
      <c r="G64" s="3"/>
      <c r="H64" s="3"/>
      <c r="I64" s="3"/>
      <c r="J64" s="3"/>
      <c r="K64" s="18" t="s">
        <v>37</v>
      </c>
      <c r="L64" s="19" t="s">
        <v>38</v>
      </c>
    </row>
    <row r="65" spans="1:12" ht="30">
      <c r="A65" s="41">
        <v>138</v>
      </c>
      <c r="B65" s="42" t="s">
        <v>91</v>
      </c>
      <c r="C65" s="41"/>
      <c r="D65" s="42" t="s">
        <v>2</v>
      </c>
      <c r="E65" s="25" t="s">
        <v>36</v>
      </c>
      <c r="F65" s="3"/>
      <c r="G65" s="3"/>
      <c r="H65" s="3"/>
      <c r="I65" s="3"/>
      <c r="J65" s="3"/>
      <c r="K65" s="18" t="s">
        <v>37</v>
      </c>
      <c r="L65" s="19" t="s">
        <v>38</v>
      </c>
    </row>
    <row r="66" spans="1:12" ht="30">
      <c r="A66" s="37">
        <v>139</v>
      </c>
      <c r="B66" s="38" t="s">
        <v>92</v>
      </c>
      <c r="C66" s="37">
        <v>139</v>
      </c>
      <c r="D66" s="38" t="s">
        <v>93</v>
      </c>
      <c r="F66" s="3"/>
      <c r="I66" s="3"/>
      <c r="J66" s="3"/>
      <c r="K66" s="16" t="s">
        <v>16</v>
      </c>
      <c r="L66" s="17"/>
    </row>
    <row r="67" spans="1:12" ht="30">
      <c r="A67" s="41">
        <v>1391</v>
      </c>
      <c r="B67" s="42" t="s">
        <v>79</v>
      </c>
      <c r="C67" s="41"/>
      <c r="D67" s="42" t="s">
        <v>2</v>
      </c>
      <c r="E67" s="25" t="s">
        <v>36</v>
      </c>
      <c r="F67" s="3"/>
      <c r="G67" s="3"/>
      <c r="H67" s="3"/>
      <c r="I67" s="3"/>
      <c r="J67" s="3"/>
      <c r="K67" s="18" t="s">
        <v>37</v>
      </c>
      <c r="L67" s="19" t="s">
        <v>38</v>
      </c>
    </row>
    <row r="68" spans="1:12" ht="30">
      <c r="A68" s="41">
        <v>13911</v>
      </c>
      <c r="B68" s="42" t="s">
        <v>83</v>
      </c>
      <c r="C68" s="41"/>
      <c r="D68" s="42" t="s">
        <v>2</v>
      </c>
      <c r="E68" s="25" t="s">
        <v>36</v>
      </c>
      <c r="F68" s="3"/>
      <c r="G68" s="3"/>
      <c r="H68" s="3"/>
      <c r="I68" s="3"/>
      <c r="J68" s="3"/>
      <c r="K68" s="18" t="s">
        <v>37</v>
      </c>
      <c r="L68" s="19" t="s">
        <v>38</v>
      </c>
    </row>
    <row r="69" spans="1:12" ht="30">
      <c r="A69" s="41">
        <v>13912</v>
      </c>
      <c r="B69" s="42" t="s">
        <v>84</v>
      </c>
      <c r="C69" s="41"/>
      <c r="D69" s="42" t="s">
        <v>2</v>
      </c>
      <c r="E69" s="25" t="s">
        <v>36</v>
      </c>
      <c r="F69" s="3"/>
      <c r="G69" s="3"/>
      <c r="H69" s="3"/>
      <c r="I69" s="3"/>
      <c r="J69" s="3"/>
      <c r="K69" s="18" t="s">
        <v>37</v>
      </c>
      <c r="L69" s="19" t="s">
        <v>38</v>
      </c>
    </row>
    <row r="70" spans="1:12" ht="30">
      <c r="A70" s="41">
        <v>13913</v>
      </c>
      <c r="B70" s="42" t="s">
        <v>85</v>
      </c>
      <c r="C70" s="41"/>
      <c r="D70" s="42" t="s">
        <v>2</v>
      </c>
      <c r="E70" s="25" t="s">
        <v>36</v>
      </c>
      <c r="F70" s="3"/>
      <c r="G70" s="3"/>
      <c r="H70" s="3"/>
      <c r="I70" s="3"/>
      <c r="J70" s="3"/>
      <c r="K70" s="18" t="s">
        <v>37</v>
      </c>
      <c r="L70" s="19" t="s">
        <v>38</v>
      </c>
    </row>
    <row r="71" spans="1:12" ht="30">
      <c r="A71" s="41">
        <v>13914</v>
      </c>
      <c r="B71" s="42" t="s">
        <v>86</v>
      </c>
      <c r="C71" s="41"/>
      <c r="D71" s="42" t="s">
        <v>2</v>
      </c>
      <c r="E71" s="25" t="s">
        <v>36</v>
      </c>
      <c r="F71" s="3"/>
      <c r="G71" s="3"/>
      <c r="H71" s="3"/>
      <c r="I71" s="3"/>
      <c r="J71" s="3"/>
      <c r="K71" s="18" t="s">
        <v>37</v>
      </c>
      <c r="L71" s="19" t="s">
        <v>38</v>
      </c>
    </row>
    <row r="72" spans="1:12" ht="30">
      <c r="A72" s="41">
        <v>13915</v>
      </c>
      <c r="B72" s="42" t="s">
        <v>87</v>
      </c>
      <c r="C72" s="41"/>
      <c r="D72" s="42" t="s">
        <v>2</v>
      </c>
      <c r="E72" s="25" t="s">
        <v>36</v>
      </c>
      <c r="F72" s="3"/>
      <c r="G72" s="3"/>
      <c r="H72" s="3"/>
      <c r="I72" s="3"/>
      <c r="J72" s="3"/>
      <c r="K72" s="18" t="s">
        <v>37</v>
      </c>
      <c r="L72" s="19" t="s">
        <v>38</v>
      </c>
    </row>
    <row r="73" spans="1:12" ht="30">
      <c r="A73" s="41">
        <v>13916</v>
      </c>
      <c r="B73" s="42" t="s">
        <v>88</v>
      </c>
      <c r="C73" s="41"/>
      <c r="D73" s="42" t="s">
        <v>2</v>
      </c>
      <c r="E73" s="25" t="s">
        <v>36</v>
      </c>
      <c r="F73" s="3"/>
      <c r="G73" s="3"/>
      <c r="H73" s="3"/>
      <c r="I73" s="3"/>
      <c r="J73" s="3"/>
      <c r="K73" s="18" t="s">
        <v>37</v>
      </c>
      <c r="L73" s="19" t="s">
        <v>38</v>
      </c>
    </row>
    <row r="74" spans="1:12" ht="30">
      <c r="A74" s="41">
        <v>13917</v>
      </c>
      <c r="B74" s="42" t="s">
        <v>89</v>
      </c>
      <c r="C74" s="41"/>
      <c r="D74" s="42" t="s">
        <v>2</v>
      </c>
      <c r="E74" s="25" t="s">
        <v>36</v>
      </c>
      <c r="F74" s="3"/>
      <c r="G74" s="3"/>
      <c r="H74" s="3"/>
      <c r="I74" s="3"/>
      <c r="J74" s="3"/>
      <c r="K74" s="18" t="s">
        <v>37</v>
      </c>
      <c r="L74" s="19" t="s">
        <v>38</v>
      </c>
    </row>
    <row r="75" spans="1:12" ht="30">
      <c r="A75" s="41">
        <v>13918</v>
      </c>
      <c r="B75" s="42" t="s">
        <v>90</v>
      </c>
      <c r="C75" s="41"/>
      <c r="D75" s="42" t="s">
        <v>2</v>
      </c>
      <c r="E75" s="25" t="s">
        <v>36</v>
      </c>
      <c r="F75" s="3"/>
      <c r="G75" s="3"/>
      <c r="H75" s="3"/>
      <c r="I75" s="3"/>
      <c r="J75" s="3"/>
      <c r="K75" s="18" t="s">
        <v>37</v>
      </c>
      <c r="L75" s="19" t="s">
        <v>38</v>
      </c>
    </row>
    <row r="76" spans="1:12" ht="30">
      <c r="A76" s="41">
        <v>1398</v>
      </c>
      <c r="B76" s="42" t="s">
        <v>94</v>
      </c>
      <c r="C76" s="41"/>
      <c r="D76" s="42" t="s">
        <v>2</v>
      </c>
      <c r="E76" s="25" t="s">
        <v>36</v>
      </c>
      <c r="F76" s="3"/>
      <c r="G76" s="3"/>
      <c r="H76" s="3"/>
      <c r="I76" s="3"/>
      <c r="J76" s="3"/>
      <c r="K76" s="18" t="s">
        <v>37</v>
      </c>
      <c r="L76" s="19" t="s">
        <v>38</v>
      </c>
    </row>
    <row r="77" spans="1:12" ht="15">
      <c r="A77" s="37">
        <v>14</v>
      </c>
      <c r="B77" s="38" t="s">
        <v>95</v>
      </c>
      <c r="C77" s="37">
        <v>14</v>
      </c>
      <c r="D77" s="38" t="s">
        <v>95</v>
      </c>
      <c r="F77" s="3"/>
      <c r="I77" s="3"/>
      <c r="J77" s="3"/>
      <c r="K77" s="16" t="s">
        <v>16</v>
      </c>
      <c r="L77" s="17"/>
    </row>
    <row r="78" spans="1:12" ht="15">
      <c r="A78" s="41">
        <v>142</v>
      </c>
      <c r="B78" s="42" t="s">
        <v>96</v>
      </c>
      <c r="C78" s="41"/>
      <c r="D78" s="42" t="s">
        <v>2</v>
      </c>
      <c r="E78" s="3"/>
      <c r="F78" s="3"/>
      <c r="G78" s="25" t="s">
        <v>36</v>
      </c>
      <c r="H78" s="3"/>
      <c r="I78" s="3"/>
      <c r="J78" s="3"/>
      <c r="K78" s="18" t="s">
        <v>97</v>
      </c>
      <c r="L78" s="19" t="s">
        <v>98</v>
      </c>
    </row>
    <row r="79" spans="1:12" ht="30">
      <c r="A79" s="41">
        <v>1423</v>
      </c>
      <c r="B79" s="42" t="s">
        <v>99</v>
      </c>
      <c r="C79" s="41"/>
      <c r="D79" s="42" t="s">
        <v>2</v>
      </c>
      <c r="E79" s="3"/>
      <c r="F79" s="3"/>
      <c r="G79" s="25" t="s">
        <v>36</v>
      </c>
      <c r="H79" s="3"/>
      <c r="I79" s="3"/>
      <c r="J79" s="3"/>
      <c r="K79" s="18" t="s">
        <v>97</v>
      </c>
      <c r="L79" s="19" t="s">
        <v>98</v>
      </c>
    </row>
    <row r="80" spans="1:12" ht="30">
      <c r="A80" s="41">
        <v>1424</v>
      </c>
      <c r="B80" s="42" t="s">
        <v>100</v>
      </c>
      <c r="C80" s="41"/>
      <c r="D80" s="42" t="s">
        <v>2</v>
      </c>
      <c r="E80" s="3"/>
      <c r="F80" s="3"/>
      <c r="G80" s="25" t="s">
        <v>36</v>
      </c>
      <c r="H80" s="3"/>
      <c r="I80" s="3"/>
      <c r="J80" s="3"/>
      <c r="K80" s="18" t="s">
        <v>97</v>
      </c>
      <c r="L80" s="19" t="s">
        <v>98</v>
      </c>
    </row>
    <row r="81" spans="1:12" ht="15">
      <c r="A81" s="41">
        <v>143</v>
      </c>
      <c r="B81" s="42" t="s">
        <v>101</v>
      </c>
      <c r="C81" s="41"/>
      <c r="D81" s="42" t="s">
        <v>2</v>
      </c>
      <c r="E81" s="3"/>
      <c r="F81" s="3"/>
      <c r="G81" s="25" t="s">
        <v>36</v>
      </c>
      <c r="H81" s="3"/>
      <c r="I81" s="3"/>
      <c r="J81" s="3"/>
      <c r="K81" s="18" t="s">
        <v>97</v>
      </c>
      <c r="L81" s="19" t="s">
        <v>98</v>
      </c>
    </row>
    <row r="82" spans="1:12" ht="30">
      <c r="A82" s="49">
        <v>1431</v>
      </c>
      <c r="B82" s="50" t="s">
        <v>102</v>
      </c>
      <c r="C82" s="49">
        <v>143</v>
      </c>
      <c r="D82" s="50" t="s">
        <v>103</v>
      </c>
      <c r="F82" s="3"/>
      <c r="I82" s="3"/>
      <c r="J82" s="27" t="s">
        <v>36</v>
      </c>
      <c r="K82" s="18" t="str">
        <f>CONCATENATE("Le compte ",A82," ",B82," est remplacé par le compte ",C82," ",D82)</f>
        <v>Le compte 1431 Hausse des prix est remplacé par le compte 143 Provisions réglementées pour hausse de prix</v>
      </c>
      <c r="L82" s="19" t="s">
        <v>104</v>
      </c>
    </row>
    <row r="83" spans="1:12" ht="15">
      <c r="A83" s="41">
        <v>1432</v>
      </c>
      <c r="B83" s="42" t="s">
        <v>105</v>
      </c>
      <c r="C83" s="41"/>
      <c r="D83" s="42" t="s">
        <v>2</v>
      </c>
      <c r="E83" s="3"/>
      <c r="F83" s="3"/>
      <c r="G83" s="25" t="s">
        <v>36</v>
      </c>
      <c r="H83" s="3"/>
      <c r="I83" s="3"/>
      <c r="J83" s="3"/>
      <c r="K83" s="18" t="s">
        <v>97</v>
      </c>
      <c r="L83" s="19" t="s">
        <v>98</v>
      </c>
    </row>
    <row r="84" spans="1:12" ht="30">
      <c r="A84" s="41">
        <v>144</v>
      </c>
      <c r="B84" s="42" t="s">
        <v>106</v>
      </c>
      <c r="C84" s="41"/>
      <c r="D84" s="42" t="s">
        <v>2</v>
      </c>
      <c r="E84" s="3"/>
      <c r="F84" s="3"/>
      <c r="G84" s="25" t="s">
        <v>36</v>
      </c>
      <c r="H84" s="3"/>
      <c r="I84" s="3"/>
      <c r="J84" s="3"/>
      <c r="K84" s="18" t="s">
        <v>97</v>
      </c>
      <c r="L84" s="19" t="s">
        <v>98</v>
      </c>
    </row>
    <row r="85" spans="1:12" ht="15">
      <c r="A85" s="37">
        <v>145</v>
      </c>
      <c r="B85" s="38" t="s">
        <v>107</v>
      </c>
      <c r="C85" s="37">
        <v>145</v>
      </c>
      <c r="D85" s="38" t="s">
        <v>107</v>
      </c>
      <c r="F85" s="3"/>
      <c r="I85" s="3"/>
      <c r="J85" s="3"/>
      <c r="K85" s="16" t="s">
        <v>16</v>
      </c>
      <c r="L85" s="17"/>
    </row>
    <row r="86" spans="1:12" ht="15">
      <c r="A86" s="41">
        <v>146</v>
      </c>
      <c r="B86" s="42" t="s">
        <v>108</v>
      </c>
      <c r="C86" s="41"/>
      <c r="D86" s="42" t="s">
        <v>2</v>
      </c>
      <c r="E86" s="3"/>
      <c r="F86" s="3"/>
      <c r="G86" s="25" t="s">
        <v>36</v>
      </c>
      <c r="H86" s="3"/>
      <c r="I86" s="3"/>
      <c r="J86" s="3"/>
      <c r="K86" s="18" t="s">
        <v>97</v>
      </c>
      <c r="L86" s="19" t="s">
        <v>98</v>
      </c>
    </row>
    <row r="87" spans="1:12" ht="15">
      <c r="A87" s="41">
        <v>147</v>
      </c>
      <c r="B87" s="42" t="s">
        <v>109</v>
      </c>
      <c r="C87" s="41"/>
      <c r="D87" s="42" t="s">
        <v>2</v>
      </c>
      <c r="E87" s="3"/>
      <c r="F87" s="3"/>
      <c r="G87" s="25" t="s">
        <v>36</v>
      </c>
      <c r="H87" s="3"/>
      <c r="I87" s="3"/>
      <c r="J87" s="3"/>
      <c r="K87" s="18" t="s">
        <v>97</v>
      </c>
      <c r="L87" s="19" t="s">
        <v>98</v>
      </c>
    </row>
    <row r="88" spans="1:12" ht="15">
      <c r="A88" s="37">
        <v>148</v>
      </c>
      <c r="B88" s="38" t="s">
        <v>110</v>
      </c>
      <c r="C88" s="37">
        <v>148</v>
      </c>
      <c r="D88" s="38" t="s">
        <v>110</v>
      </c>
      <c r="F88" s="3"/>
      <c r="I88" s="3"/>
      <c r="J88" s="3"/>
      <c r="K88" s="16" t="s">
        <v>16</v>
      </c>
      <c r="L88" s="17"/>
    </row>
    <row r="89" spans="1:12" ht="15">
      <c r="A89" s="37">
        <v>15</v>
      </c>
      <c r="B89" s="38" t="s">
        <v>111</v>
      </c>
      <c r="C89" s="37">
        <v>15</v>
      </c>
      <c r="D89" s="38" t="s">
        <v>111</v>
      </c>
      <c r="F89" s="3"/>
      <c r="I89" s="3"/>
      <c r="J89" s="3"/>
      <c r="K89" s="16" t="s">
        <v>16</v>
      </c>
      <c r="L89" s="17"/>
    </row>
    <row r="90" spans="1:12" ht="15">
      <c r="A90" s="37">
        <v>151</v>
      </c>
      <c r="B90" s="38" t="s">
        <v>112</v>
      </c>
      <c r="C90" s="39">
        <v>151</v>
      </c>
      <c r="D90" s="40" t="s">
        <v>112</v>
      </c>
      <c r="F90" s="3"/>
      <c r="I90" s="3"/>
      <c r="J90" s="3"/>
      <c r="K90" s="16" t="s">
        <v>16</v>
      </c>
      <c r="L90" s="17"/>
    </row>
    <row r="91" spans="1:12" ht="15">
      <c r="A91" s="37">
        <v>1511</v>
      </c>
      <c r="B91" s="38" t="s">
        <v>113</v>
      </c>
      <c r="C91" s="39">
        <v>1511</v>
      </c>
      <c r="D91" s="40" t="s">
        <v>113</v>
      </c>
      <c r="F91" s="3"/>
      <c r="I91" s="3"/>
      <c r="J91" s="3"/>
      <c r="K91" s="16" t="s">
        <v>16</v>
      </c>
      <c r="L91" s="17"/>
    </row>
    <row r="92" spans="1:12" ht="15">
      <c r="A92" s="37">
        <v>1512</v>
      </c>
      <c r="B92" s="38" t="s">
        <v>114</v>
      </c>
      <c r="C92" s="39">
        <v>1512</v>
      </c>
      <c r="D92" s="40" t="s">
        <v>114</v>
      </c>
      <c r="F92" s="3"/>
      <c r="I92" s="3"/>
      <c r="J92" s="3"/>
      <c r="K92" s="16" t="s">
        <v>16</v>
      </c>
      <c r="L92" s="17"/>
    </row>
    <row r="93" spans="1:12" ht="15">
      <c r="A93" s="41">
        <v>1513</v>
      </c>
      <c r="B93" s="42" t="s">
        <v>115</v>
      </c>
      <c r="C93" s="41"/>
      <c r="D93" s="42" t="s">
        <v>2</v>
      </c>
      <c r="E93" s="3"/>
      <c r="F93" s="3"/>
      <c r="G93" s="25" t="s">
        <v>36</v>
      </c>
      <c r="H93" s="3"/>
      <c r="I93" s="3"/>
      <c r="J93" s="3"/>
      <c r="K93" s="18" t="s">
        <v>97</v>
      </c>
      <c r="L93" s="19" t="s">
        <v>98</v>
      </c>
    </row>
    <row r="94" spans="1:12" ht="15">
      <c r="A94" s="37">
        <v>1514</v>
      </c>
      <c r="B94" s="38" t="s">
        <v>116</v>
      </c>
      <c r="C94" s="39">
        <v>1514</v>
      </c>
      <c r="D94" s="40" t="s">
        <v>117</v>
      </c>
      <c r="F94" s="3"/>
      <c r="I94" s="3"/>
      <c r="J94" s="3"/>
      <c r="K94" s="16" t="s">
        <v>16</v>
      </c>
      <c r="L94" s="17"/>
    </row>
    <row r="95" spans="1:12" ht="15">
      <c r="A95" s="37">
        <v>1515</v>
      </c>
      <c r="B95" s="38" t="s">
        <v>118</v>
      </c>
      <c r="C95" s="39">
        <v>1515</v>
      </c>
      <c r="D95" s="40" t="s">
        <v>119</v>
      </c>
      <c r="F95" s="3"/>
      <c r="I95" s="3"/>
      <c r="J95" s="3"/>
      <c r="K95" s="16" t="s">
        <v>16</v>
      </c>
      <c r="L95" s="17"/>
    </row>
    <row r="96" spans="1:12" ht="15">
      <c r="A96" s="37">
        <v>1516</v>
      </c>
      <c r="B96" s="38" t="s">
        <v>120</v>
      </c>
      <c r="C96" s="39">
        <v>1516</v>
      </c>
      <c r="D96" s="40" t="s">
        <v>121</v>
      </c>
      <c r="F96" s="3"/>
      <c r="I96" s="3"/>
      <c r="J96" s="3"/>
      <c r="K96" s="16" t="s">
        <v>16</v>
      </c>
      <c r="L96" s="17"/>
    </row>
    <row r="97" spans="1:12" ht="15">
      <c r="A97" s="37">
        <v>1518</v>
      </c>
      <c r="B97" s="38" t="s">
        <v>122</v>
      </c>
      <c r="C97" s="39">
        <v>1518</v>
      </c>
      <c r="D97" s="40" t="s">
        <v>123</v>
      </c>
      <c r="F97" s="3"/>
      <c r="I97" s="3"/>
      <c r="J97" s="3"/>
      <c r="K97" s="16" t="s">
        <v>16</v>
      </c>
      <c r="L97" s="17"/>
    </row>
    <row r="98" spans="1:12" ht="15">
      <c r="A98" s="43"/>
      <c r="B98" s="44" t="s">
        <v>72</v>
      </c>
      <c r="C98" s="43">
        <v>152</v>
      </c>
      <c r="D98" s="44" t="s">
        <v>124</v>
      </c>
      <c r="F98" s="3"/>
      <c r="I98" s="28" t="s">
        <v>36</v>
      </c>
      <c r="J98" s="3"/>
      <c r="K98" s="18" t="s">
        <v>74</v>
      </c>
      <c r="L98" s="19" t="s">
        <v>75</v>
      </c>
    </row>
    <row r="99" spans="1:12" ht="30">
      <c r="A99" s="49">
        <v>153</v>
      </c>
      <c r="B99" s="50" t="s">
        <v>125</v>
      </c>
      <c r="C99" s="51">
        <v>1521</v>
      </c>
      <c r="D99" s="52" t="s">
        <v>125</v>
      </c>
      <c r="F99" s="3"/>
      <c r="I99" s="3"/>
      <c r="J99" s="27" t="s">
        <v>36</v>
      </c>
      <c r="K99" s="18" t="str">
        <f t="shared" ref="K99:K106" si="0">CONCATENATE("Le compte ",A99," ",B99," est remplacé par le compte ",C99," ",D99)</f>
        <v>Le compte 153 Provisions pour pensions et obligations similaires est remplacé par le compte 1521 Provisions pour pensions et obligations similaires</v>
      </c>
      <c r="L99" s="19" t="s">
        <v>104</v>
      </c>
    </row>
    <row r="100" spans="1:12" ht="30">
      <c r="A100" s="49">
        <v>154</v>
      </c>
      <c r="B100" s="50" t="s">
        <v>126</v>
      </c>
      <c r="C100" s="51">
        <v>1522</v>
      </c>
      <c r="D100" s="52" t="s">
        <v>126</v>
      </c>
      <c r="F100" s="3"/>
      <c r="I100" s="3"/>
      <c r="J100" s="27" t="s">
        <v>36</v>
      </c>
      <c r="K100" s="18" t="str">
        <f t="shared" si="0"/>
        <v>Le compte 154 Provisions pour restructurations est remplacé par le compte 1522 Provisions pour restructurations</v>
      </c>
      <c r="L100" s="19" t="s">
        <v>104</v>
      </c>
    </row>
    <row r="101" spans="1:12" ht="15">
      <c r="A101" s="49">
        <v>155</v>
      </c>
      <c r="B101" s="50" t="s">
        <v>127</v>
      </c>
      <c r="C101" s="51">
        <v>1523</v>
      </c>
      <c r="D101" s="52" t="s">
        <v>127</v>
      </c>
      <c r="F101" s="3"/>
      <c r="I101" s="3"/>
      <c r="J101" s="27" t="s">
        <v>36</v>
      </c>
      <c r="K101" s="18" t="str">
        <f t="shared" si="0"/>
        <v>Le compte 155 Provisions pour impôts est remplacé par le compte 1523 Provisions pour impôts</v>
      </c>
      <c r="L101" s="19" t="s">
        <v>104</v>
      </c>
    </row>
    <row r="102" spans="1:12" ht="45">
      <c r="A102" s="49">
        <v>156</v>
      </c>
      <c r="B102" s="50" t="s">
        <v>128</v>
      </c>
      <c r="C102" s="51">
        <v>1524</v>
      </c>
      <c r="D102" s="52" t="s">
        <v>129</v>
      </c>
      <c r="F102" s="3"/>
      <c r="I102" s="3"/>
      <c r="J102" s="27" t="s">
        <v>36</v>
      </c>
      <c r="K102" s="18" t="str">
        <f t="shared" si="0"/>
        <v>Le compte 156 Provisions pour renouvellement des immobilisations (entreprises concessionnaires)  est remplacé par le compte 1524 Provisions pour renouvellement des immobilisations - entreprises concessionnaires</v>
      </c>
      <c r="L102" s="19" t="s">
        <v>104</v>
      </c>
    </row>
    <row r="103" spans="1:12" ht="30">
      <c r="A103" s="49">
        <v>157</v>
      </c>
      <c r="B103" s="50" t="s">
        <v>130</v>
      </c>
      <c r="C103" s="51">
        <v>1525</v>
      </c>
      <c r="D103" s="52" t="s">
        <v>131</v>
      </c>
      <c r="F103" s="3"/>
      <c r="I103" s="3"/>
      <c r="J103" s="27" t="s">
        <v>36</v>
      </c>
      <c r="K103" s="18" t="str">
        <f t="shared" si="0"/>
        <v>Le compte 157 Provisions pour charges à répartir sur plusieurs exercices  est remplacé par le compte 1525 Provisions pour gros entretien ou grandes révisions</v>
      </c>
      <c r="L103" s="19" t="s">
        <v>104</v>
      </c>
    </row>
    <row r="104" spans="1:12" ht="30">
      <c r="A104" s="49">
        <v>1572</v>
      </c>
      <c r="B104" s="50" t="s">
        <v>132</v>
      </c>
      <c r="C104" s="51">
        <v>1525</v>
      </c>
      <c r="D104" s="52" t="s">
        <v>131</v>
      </c>
      <c r="F104" s="3"/>
      <c r="I104" s="3"/>
      <c r="J104" s="27" t="s">
        <v>36</v>
      </c>
      <c r="K104" s="18" t="str">
        <f t="shared" si="0"/>
        <v>Le compte 1572 Provisions pour gros entretien ou grandes révisions  est remplacé par le compte 1525 Provisions pour gros entretien ou grandes révisions</v>
      </c>
      <c r="L104" s="19" t="s">
        <v>104</v>
      </c>
    </row>
    <row r="105" spans="1:12" ht="30">
      <c r="A105" s="49">
        <v>158</v>
      </c>
      <c r="B105" s="50" t="s">
        <v>133</v>
      </c>
      <c r="C105" s="51">
        <v>1527</v>
      </c>
      <c r="D105" s="52" t="s">
        <v>134</v>
      </c>
      <c r="F105" s="3"/>
      <c r="I105" s="3"/>
      <c r="J105" s="27" t="s">
        <v>36</v>
      </c>
      <c r="K105" s="18" t="str">
        <f t="shared" si="0"/>
        <v>Le compte 158 Autres provisions pour charges  est remplacé par le compte 1527 Autres provisions pour charges</v>
      </c>
      <c r="L105" s="19" t="s">
        <v>104</v>
      </c>
    </row>
    <row r="106" spans="1:12" ht="30">
      <c r="A106" s="49">
        <v>1581</v>
      </c>
      <c r="B106" s="50" t="s">
        <v>135</v>
      </c>
      <c r="C106" s="51">
        <v>1526</v>
      </c>
      <c r="D106" s="52" t="s">
        <v>136</v>
      </c>
      <c r="F106" s="3"/>
      <c r="I106" s="3"/>
      <c r="J106" s="27" t="s">
        <v>36</v>
      </c>
      <c r="K106" s="18" t="str">
        <f t="shared" si="0"/>
        <v>Le compte 1581 Provisions pour remises en état  est remplacé par le compte 1526 Provisions pour remise en état</v>
      </c>
      <c r="L106" s="19" t="s">
        <v>104</v>
      </c>
    </row>
    <row r="107" spans="1:12" ht="15">
      <c r="A107" s="37">
        <v>16</v>
      </c>
      <c r="B107" s="38" t="s">
        <v>137</v>
      </c>
      <c r="C107" s="37">
        <v>16</v>
      </c>
      <c r="D107" s="38" t="s">
        <v>137</v>
      </c>
      <c r="F107" s="3"/>
      <c r="I107" s="3"/>
      <c r="J107" s="3"/>
      <c r="K107" s="16" t="s">
        <v>16</v>
      </c>
      <c r="L107" s="17"/>
    </row>
    <row r="108" spans="1:12" ht="15">
      <c r="A108" s="37">
        <v>161</v>
      </c>
      <c r="B108" s="38" t="s">
        <v>138</v>
      </c>
      <c r="C108" s="37">
        <v>161</v>
      </c>
      <c r="D108" s="38" t="s">
        <v>138</v>
      </c>
      <c r="F108" s="3"/>
      <c r="I108" s="3"/>
      <c r="J108" s="3"/>
      <c r="K108" s="16" t="s">
        <v>16</v>
      </c>
      <c r="L108" s="17"/>
    </row>
    <row r="109" spans="1:12" ht="30">
      <c r="A109" s="37">
        <v>162</v>
      </c>
      <c r="B109" s="38" t="s">
        <v>139</v>
      </c>
      <c r="C109" s="39">
        <v>162</v>
      </c>
      <c r="D109" s="40" t="s">
        <v>139</v>
      </c>
      <c r="F109" s="3"/>
      <c r="I109" s="3"/>
      <c r="J109" s="3"/>
      <c r="K109" s="16" t="s">
        <v>16</v>
      </c>
      <c r="L109" s="17"/>
    </row>
    <row r="110" spans="1:12" ht="15">
      <c r="A110" s="37">
        <v>163</v>
      </c>
      <c r="B110" s="38" t="s">
        <v>140</v>
      </c>
      <c r="C110" s="37">
        <v>163</v>
      </c>
      <c r="D110" s="38" t="s">
        <v>140</v>
      </c>
      <c r="F110" s="3"/>
      <c r="I110" s="3"/>
      <c r="J110" s="3"/>
      <c r="K110" s="16" t="s">
        <v>16</v>
      </c>
      <c r="L110" s="17"/>
    </row>
    <row r="111" spans="1:12" ht="15">
      <c r="A111" s="37">
        <v>164</v>
      </c>
      <c r="B111" s="38" t="s">
        <v>141</v>
      </c>
      <c r="C111" s="37">
        <v>164</v>
      </c>
      <c r="D111" s="38" t="s">
        <v>142</v>
      </c>
      <c r="F111" s="3"/>
      <c r="I111" s="3"/>
      <c r="J111" s="3"/>
      <c r="K111" s="16" t="s">
        <v>16</v>
      </c>
      <c r="L111" s="17"/>
    </row>
    <row r="112" spans="1:12" ht="15">
      <c r="A112" s="37">
        <v>165</v>
      </c>
      <c r="B112" s="38" t="s">
        <v>143</v>
      </c>
      <c r="C112" s="37">
        <v>165</v>
      </c>
      <c r="D112" s="38" t="s">
        <v>144</v>
      </c>
      <c r="F112" s="3"/>
      <c r="I112" s="3"/>
      <c r="J112" s="3"/>
      <c r="K112" s="16" t="s">
        <v>16</v>
      </c>
      <c r="L112" s="17"/>
    </row>
    <row r="113" spans="1:12" ht="15">
      <c r="A113" s="37">
        <v>1651</v>
      </c>
      <c r="B113" s="38" t="s">
        <v>145</v>
      </c>
      <c r="C113" s="39">
        <v>1651</v>
      </c>
      <c r="D113" s="40" t="s">
        <v>145</v>
      </c>
      <c r="F113" s="3"/>
      <c r="I113" s="3"/>
      <c r="J113" s="3"/>
      <c r="K113" s="16" t="s">
        <v>16</v>
      </c>
      <c r="L113" s="17"/>
    </row>
    <row r="114" spans="1:12" ht="15">
      <c r="A114" s="37">
        <v>1655</v>
      </c>
      <c r="B114" s="38" t="s">
        <v>146</v>
      </c>
      <c r="C114" s="39">
        <v>1655</v>
      </c>
      <c r="D114" s="40" t="s">
        <v>146</v>
      </c>
      <c r="F114" s="3"/>
      <c r="I114" s="3"/>
      <c r="J114" s="3"/>
      <c r="K114" s="16" t="s">
        <v>16</v>
      </c>
      <c r="L114" s="17"/>
    </row>
    <row r="115" spans="1:12" ht="15">
      <c r="A115" s="37">
        <v>166</v>
      </c>
      <c r="B115" s="38" t="s">
        <v>147</v>
      </c>
      <c r="C115" s="37">
        <v>166</v>
      </c>
      <c r="D115" s="38" t="s">
        <v>148</v>
      </c>
      <c r="F115" s="3"/>
      <c r="I115" s="3"/>
      <c r="J115" s="3"/>
      <c r="K115" s="16" t="s">
        <v>16</v>
      </c>
      <c r="L115" s="17"/>
    </row>
    <row r="116" spans="1:12" ht="15">
      <c r="A116" s="37">
        <v>1661</v>
      </c>
      <c r="B116" s="38" t="s">
        <v>149</v>
      </c>
      <c r="C116" s="39">
        <v>1661</v>
      </c>
      <c r="D116" s="40" t="s">
        <v>149</v>
      </c>
      <c r="F116" s="3"/>
      <c r="I116" s="3"/>
      <c r="J116" s="3"/>
      <c r="K116" s="16" t="s">
        <v>16</v>
      </c>
      <c r="L116" s="17"/>
    </row>
    <row r="117" spans="1:12" ht="15">
      <c r="A117" s="37">
        <v>1662</v>
      </c>
      <c r="B117" s="38" t="s">
        <v>150</v>
      </c>
      <c r="C117" s="39">
        <v>1662</v>
      </c>
      <c r="D117" s="40" t="s">
        <v>150</v>
      </c>
      <c r="F117" s="3"/>
      <c r="I117" s="3"/>
      <c r="J117" s="3"/>
      <c r="K117" s="16" t="s">
        <v>16</v>
      </c>
      <c r="L117" s="17"/>
    </row>
    <row r="118" spans="1:12" ht="30">
      <c r="A118" s="37">
        <v>167</v>
      </c>
      <c r="B118" s="38" t="s">
        <v>151</v>
      </c>
      <c r="C118" s="37">
        <v>167</v>
      </c>
      <c r="D118" s="38" t="s">
        <v>152</v>
      </c>
      <c r="F118" s="3"/>
      <c r="I118" s="3"/>
      <c r="J118" s="3"/>
      <c r="K118" s="16" t="s">
        <v>16</v>
      </c>
      <c r="L118" s="17"/>
    </row>
    <row r="119" spans="1:12" ht="15">
      <c r="A119" s="37">
        <v>1671</v>
      </c>
      <c r="B119" s="38" t="s">
        <v>153</v>
      </c>
      <c r="C119" s="37">
        <v>1671</v>
      </c>
      <c r="D119" s="38" t="s">
        <v>154</v>
      </c>
      <c r="F119" s="3"/>
      <c r="I119" s="3"/>
      <c r="J119" s="3"/>
      <c r="K119" s="16" t="s">
        <v>16</v>
      </c>
      <c r="L119" s="17"/>
    </row>
    <row r="120" spans="1:12" ht="15">
      <c r="A120" s="37">
        <v>1674</v>
      </c>
      <c r="B120" s="38" t="s">
        <v>155</v>
      </c>
      <c r="C120" s="37">
        <v>1674</v>
      </c>
      <c r="D120" s="38" t="s">
        <v>156</v>
      </c>
      <c r="F120" s="3"/>
      <c r="I120" s="3"/>
      <c r="J120" s="3"/>
      <c r="K120" s="16" t="s">
        <v>16</v>
      </c>
      <c r="L120" s="17"/>
    </row>
    <row r="121" spans="1:12" ht="15">
      <c r="A121" s="37">
        <v>1675</v>
      </c>
      <c r="B121" s="38" t="s">
        <v>157</v>
      </c>
      <c r="C121" s="37">
        <v>1675</v>
      </c>
      <c r="D121" s="38" t="s">
        <v>157</v>
      </c>
      <c r="F121" s="3"/>
      <c r="I121" s="3"/>
      <c r="J121" s="3"/>
      <c r="K121" s="16" t="s">
        <v>16</v>
      </c>
      <c r="L121" s="17"/>
    </row>
    <row r="122" spans="1:12" ht="15">
      <c r="A122" s="37">
        <v>168</v>
      </c>
      <c r="B122" s="38" t="s">
        <v>158</v>
      </c>
      <c r="C122" s="37">
        <v>168</v>
      </c>
      <c r="D122" s="38" t="s">
        <v>159</v>
      </c>
      <c r="F122" s="3"/>
      <c r="I122" s="3"/>
      <c r="J122" s="3"/>
      <c r="K122" s="16" t="s">
        <v>16</v>
      </c>
      <c r="L122" s="17"/>
    </row>
    <row r="123" spans="1:12" ht="15">
      <c r="A123" s="37">
        <v>1681</v>
      </c>
      <c r="B123" s="38" t="s">
        <v>160</v>
      </c>
      <c r="C123" s="39">
        <v>1681</v>
      </c>
      <c r="D123" s="40" t="s">
        <v>160</v>
      </c>
      <c r="F123" s="3"/>
      <c r="I123" s="3"/>
      <c r="J123" s="3"/>
      <c r="K123" s="16" t="s">
        <v>16</v>
      </c>
      <c r="L123" s="17"/>
    </row>
    <row r="124" spans="1:12" ht="15">
      <c r="A124" s="37">
        <v>1685</v>
      </c>
      <c r="B124" s="38" t="s">
        <v>161</v>
      </c>
      <c r="C124" s="39">
        <v>1685</v>
      </c>
      <c r="D124" s="40" t="s">
        <v>161</v>
      </c>
      <c r="F124" s="3"/>
      <c r="I124" s="3"/>
      <c r="J124" s="3"/>
      <c r="K124" s="16" t="s">
        <v>16</v>
      </c>
      <c r="L124" s="17"/>
    </row>
    <row r="125" spans="1:12" ht="15">
      <c r="A125" s="37">
        <v>1687</v>
      </c>
      <c r="B125" s="38" t="s">
        <v>162</v>
      </c>
      <c r="C125" s="39">
        <v>1687</v>
      </c>
      <c r="D125" s="40" t="s">
        <v>162</v>
      </c>
      <c r="F125" s="3"/>
      <c r="I125" s="3"/>
      <c r="J125" s="3"/>
      <c r="K125" s="16" t="s">
        <v>16</v>
      </c>
      <c r="L125" s="17"/>
    </row>
    <row r="126" spans="1:12" ht="30">
      <c r="A126" s="37">
        <v>1688</v>
      </c>
      <c r="B126" s="38" t="s">
        <v>163</v>
      </c>
      <c r="C126" s="39">
        <v>1688</v>
      </c>
      <c r="D126" s="40" t="s">
        <v>164</v>
      </c>
      <c r="F126" s="3"/>
      <c r="I126" s="3"/>
      <c r="J126" s="3"/>
      <c r="K126" s="16" t="s">
        <v>16</v>
      </c>
      <c r="L126" s="17"/>
    </row>
    <row r="127" spans="1:12" ht="30">
      <c r="A127" s="49">
        <v>16881</v>
      </c>
      <c r="B127" s="53" t="s">
        <v>165</v>
      </c>
      <c r="C127" s="51">
        <v>1618</v>
      </c>
      <c r="D127" s="52" t="s">
        <v>166</v>
      </c>
      <c r="F127" s="3"/>
      <c r="I127" s="3"/>
      <c r="J127" s="27" t="s">
        <v>36</v>
      </c>
      <c r="K127" s="18" t="str">
        <f t="shared" ref="K127:K132" si="1">CONCATENATE("Le compte ",A127," ",B127," est remplacé par le compte ",C127," ",D127)</f>
        <v>Le compte 16881 - sur emprunts obligataires convertibles est remplacé par le compte 1618 Intérêts courus sur emprunts obligataires convertibles</v>
      </c>
      <c r="L127" s="19" t="s">
        <v>104</v>
      </c>
    </row>
    <row r="128" spans="1:12" ht="30">
      <c r="A128" s="49">
        <v>16883</v>
      </c>
      <c r="B128" s="53" t="s">
        <v>167</v>
      </c>
      <c r="C128" s="51">
        <v>1638</v>
      </c>
      <c r="D128" s="52" t="s">
        <v>168</v>
      </c>
      <c r="F128" s="3"/>
      <c r="I128" s="3"/>
      <c r="J128" s="27" t="s">
        <v>36</v>
      </c>
      <c r="K128" s="18" t="str">
        <f t="shared" si="1"/>
        <v>Le compte 16883 - sur autres emprunts obligataires est remplacé par le compte 1638 Intérêts courus sur autres emprunts obligataires</v>
      </c>
      <c r="L128" s="19" t="s">
        <v>104</v>
      </c>
    </row>
    <row r="129" spans="1:12" ht="30">
      <c r="A129" s="49">
        <v>16884</v>
      </c>
      <c r="B129" s="53" t="s">
        <v>169</v>
      </c>
      <c r="C129" s="51">
        <v>1648</v>
      </c>
      <c r="D129" s="52" t="s">
        <v>170</v>
      </c>
      <c r="F129" s="3"/>
      <c r="I129" s="3"/>
      <c r="J129" s="27" t="s">
        <v>36</v>
      </c>
      <c r="K129" s="18" t="str">
        <f t="shared" si="1"/>
        <v>Le compte 16884 - sur emprunts auprès des établissements de crédit est remplacé par le compte 1648 Intérêts courus sur emprunts auprès des établissements</v>
      </c>
      <c r="L129" s="19" t="s">
        <v>104</v>
      </c>
    </row>
    <row r="130" spans="1:12" ht="30">
      <c r="A130" s="49">
        <v>16885</v>
      </c>
      <c r="B130" s="53" t="s">
        <v>171</v>
      </c>
      <c r="C130" s="51">
        <v>1658</v>
      </c>
      <c r="D130" s="52" t="s">
        <v>172</v>
      </c>
      <c r="F130" s="3"/>
      <c r="I130" s="3"/>
      <c r="J130" s="27" t="s">
        <v>36</v>
      </c>
      <c r="K130" s="18" t="str">
        <f t="shared" si="1"/>
        <v>Le compte 16885 - sur dépôts et cautionnements reçus est remplacé par le compte 1658 Intérêts courus sur dépôts et cautionnements reçus</v>
      </c>
      <c r="L130" s="19" t="s">
        <v>104</v>
      </c>
    </row>
    <row r="131" spans="1:12" ht="30">
      <c r="A131" s="49">
        <v>16886</v>
      </c>
      <c r="B131" s="53" t="s">
        <v>173</v>
      </c>
      <c r="C131" s="51">
        <v>1668</v>
      </c>
      <c r="D131" s="52" t="s">
        <v>174</v>
      </c>
      <c r="F131" s="3"/>
      <c r="I131" s="3"/>
      <c r="J131" s="27" t="s">
        <v>36</v>
      </c>
      <c r="K131" s="18" t="str">
        <f t="shared" si="1"/>
        <v>Le compte 16886 - sur participation des salariés aux résultats est remplacé par le compte 1668 Intérêts courus sur participation des salariés aux résultats</v>
      </c>
      <c r="L131" s="19" t="s">
        <v>104</v>
      </c>
    </row>
    <row r="132" spans="1:12" ht="45">
      <c r="A132" s="49">
        <v>16887</v>
      </c>
      <c r="B132" s="53" t="s">
        <v>175</v>
      </c>
      <c r="C132" s="51">
        <v>16718</v>
      </c>
      <c r="D132" s="52" t="s">
        <v>176</v>
      </c>
      <c r="F132" s="3"/>
      <c r="I132" s="3"/>
      <c r="J132" s="27" t="s">
        <v>36</v>
      </c>
      <c r="K132" s="18" t="str">
        <f t="shared" si="1"/>
        <v>Le compte 16887 - sur emprunts et dettes assortis de conditions particulières (ce compte peut être remplacé par le compte 16718, 16748, 16758) est remplacé par le compte 16718 Intérêts courus sur titres participatifs</v>
      </c>
      <c r="L132" s="19" t="s">
        <v>104</v>
      </c>
    </row>
    <row r="133" spans="1:12" ht="30">
      <c r="A133" s="54"/>
      <c r="B133" s="54"/>
      <c r="C133" s="45">
        <v>16748</v>
      </c>
      <c r="D133" s="46" t="s">
        <v>177</v>
      </c>
      <c r="F133" s="3"/>
      <c r="I133" s="28" t="s">
        <v>36</v>
      </c>
      <c r="J133" s="3"/>
      <c r="K133" s="18" t="s">
        <v>178</v>
      </c>
      <c r="L133" s="19" t="s">
        <v>179</v>
      </c>
    </row>
    <row r="134" spans="1:12" ht="30">
      <c r="A134" s="43"/>
      <c r="B134" s="44"/>
      <c r="C134" s="45">
        <v>16758</v>
      </c>
      <c r="D134" s="46" t="s">
        <v>180</v>
      </c>
      <c r="F134" s="3"/>
      <c r="I134" s="28" t="s">
        <v>36</v>
      </c>
      <c r="J134" s="3"/>
      <c r="K134" s="18" t="s">
        <v>181</v>
      </c>
      <c r="L134" s="19" t="s">
        <v>179</v>
      </c>
    </row>
    <row r="135" spans="1:12" ht="30">
      <c r="A135" s="49">
        <v>16888</v>
      </c>
      <c r="B135" s="53" t="s">
        <v>182</v>
      </c>
      <c r="C135" s="51">
        <v>1688</v>
      </c>
      <c r="D135" s="52" t="s">
        <v>164</v>
      </c>
      <c r="F135" s="3"/>
      <c r="I135" s="3"/>
      <c r="J135" s="27" t="s">
        <v>36</v>
      </c>
      <c r="K135" s="18" t="str">
        <f>CONCATENATE("Le compte ",A135," ",B135," est remplacé par le compte ",C135," ",D135)</f>
        <v>Le compte 16888 - sur autres emprunts et dettes assimilées   est remplacé par le compte 1688 Intérêts courus sur autres emprunts et dettes assimilées</v>
      </c>
      <c r="L135" s="19" t="s">
        <v>104</v>
      </c>
    </row>
    <row r="136" spans="1:12" ht="15">
      <c r="A136" s="47">
        <v>169</v>
      </c>
      <c r="B136" s="48" t="s">
        <v>183</v>
      </c>
      <c r="C136" s="47">
        <v>169</v>
      </c>
      <c r="D136" s="48" t="s">
        <v>184</v>
      </c>
      <c r="F136" s="3"/>
      <c r="H136" s="26" t="s">
        <v>36</v>
      </c>
      <c r="I136" s="3"/>
      <c r="J136" s="3"/>
      <c r="K136" s="18" t="s">
        <v>81</v>
      </c>
      <c r="L136" s="19" t="s">
        <v>82</v>
      </c>
    </row>
    <row r="137" spans="1:12" ht="15">
      <c r="A137" s="37">
        <v>17</v>
      </c>
      <c r="B137" s="38" t="s">
        <v>185</v>
      </c>
      <c r="C137" s="37">
        <v>17</v>
      </c>
      <c r="D137" s="38" t="s">
        <v>186</v>
      </c>
      <c r="F137" s="3"/>
      <c r="I137" s="3"/>
      <c r="J137" s="3"/>
      <c r="K137" s="16" t="s">
        <v>16</v>
      </c>
      <c r="L137" s="17"/>
    </row>
    <row r="138" spans="1:12" ht="15">
      <c r="A138" s="37">
        <v>171</v>
      </c>
      <c r="B138" s="38" t="s">
        <v>187</v>
      </c>
      <c r="C138" s="39">
        <v>171</v>
      </c>
      <c r="D138" s="40" t="s">
        <v>188</v>
      </c>
      <c r="F138" s="3"/>
      <c r="I138" s="3"/>
      <c r="J138" s="3"/>
      <c r="K138" s="16" t="s">
        <v>16</v>
      </c>
      <c r="L138" s="17"/>
    </row>
    <row r="139" spans="1:12" ht="30">
      <c r="A139" s="37">
        <v>174</v>
      </c>
      <c r="B139" s="38" t="s">
        <v>189</v>
      </c>
      <c r="C139" s="39">
        <v>174</v>
      </c>
      <c r="D139" s="40" t="s">
        <v>190</v>
      </c>
      <c r="F139" s="3"/>
      <c r="I139" s="3"/>
      <c r="J139" s="3"/>
      <c r="K139" s="16" t="s">
        <v>16</v>
      </c>
      <c r="L139" s="17"/>
    </row>
    <row r="140" spans="1:12" ht="15">
      <c r="A140" s="37">
        <v>178</v>
      </c>
      <c r="B140" s="38" t="s">
        <v>191</v>
      </c>
      <c r="C140" s="39">
        <v>178</v>
      </c>
      <c r="D140" s="40" t="s">
        <v>192</v>
      </c>
      <c r="F140" s="3"/>
      <c r="I140" s="3"/>
      <c r="J140" s="3"/>
      <c r="K140" s="16" t="s">
        <v>16</v>
      </c>
      <c r="L140" s="17"/>
    </row>
    <row r="141" spans="1:12" ht="30">
      <c r="A141" s="41">
        <v>1781</v>
      </c>
      <c r="B141" s="42" t="s">
        <v>193</v>
      </c>
      <c r="C141" s="41"/>
      <c r="D141" s="42" t="s">
        <v>2</v>
      </c>
      <c r="E141" s="25" t="s">
        <v>36</v>
      </c>
      <c r="F141" s="3"/>
      <c r="G141" s="3"/>
      <c r="H141" s="3"/>
      <c r="I141" s="3"/>
      <c r="J141" s="3"/>
      <c r="K141" s="18" t="s">
        <v>37</v>
      </c>
      <c r="L141" s="19" t="s">
        <v>38</v>
      </c>
    </row>
    <row r="142" spans="1:12" ht="30">
      <c r="A142" s="41">
        <v>1788</v>
      </c>
      <c r="B142" s="42" t="s">
        <v>163</v>
      </c>
      <c r="C142" s="41"/>
      <c r="D142" s="42" t="s">
        <v>2</v>
      </c>
      <c r="E142" s="25" t="s">
        <v>36</v>
      </c>
      <c r="F142" s="3"/>
      <c r="G142" s="3"/>
      <c r="H142" s="3"/>
      <c r="I142" s="3"/>
      <c r="J142" s="3"/>
      <c r="K142" s="18" t="s">
        <v>37</v>
      </c>
      <c r="L142" s="19" t="s">
        <v>38</v>
      </c>
    </row>
    <row r="143" spans="1:12" ht="30">
      <c r="A143" s="37">
        <v>18</v>
      </c>
      <c r="B143" s="38" t="s">
        <v>194</v>
      </c>
      <c r="C143" s="37">
        <v>18</v>
      </c>
      <c r="D143" s="38" t="s">
        <v>195</v>
      </c>
      <c r="F143" s="3"/>
      <c r="I143" s="3"/>
      <c r="J143" s="3"/>
      <c r="K143" s="16" t="s">
        <v>16</v>
      </c>
      <c r="L143" s="17"/>
    </row>
    <row r="144" spans="1:12" ht="15">
      <c r="A144" s="37">
        <v>181</v>
      </c>
      <c r="B144" s="38" t="s">
        <v>196</v>
      </c>
      <c r="C144" s="37">
        <v>181</v>
      </c>
      <c r="D144" s="38" t="s">
        <v>196</v>
      </c>
      <c r="F144" s="3"/>
      <c r="I144" s="3"/>
      <c r="J144" s="3"/>
      <c r="K144" s="16" t="s">
        <v>16</v>
      </c>
      <c r="L144" s="17"/>
    </row>
    <row r="145" spans="1:12" ht="30">
      <c r="A145" s="37">
        <v>186</v>
      </c>
      <c r="B145" s="38" t="s">
        <v>197</v>
      </c>
      <c r="C145" s="37">
        <v>186</v>
      </c>
      <c r="D145" s="38" t="s">
        <v>198</v>
      </c>
      <c r="F145" s="3"/>
      <c r="I145" s="3"/>
      <c r="J145" s="3"/>
      <c r="K145" s="16" t="s">
        <v>16</v>
      </c>
      <c r="L145" s="17"/>
    </row>
    <row r="146" spans="1:12" ht="30">
      <c r="A146" s="37">
        <v>187</v>
      </c>
      <c r="B146" s="38" t="s">
        <v>199</v>
      </c>
      <c r="C146" s="37">
        <v>187</v>
      </c>
      <c r="D146" s="38" t="s">
        <v>200</v>
      </c>
      <c r="F146" s="3"/>
      <c r="I146" s="3"/>
      <c r="J146" s="3"/>
      <c r="K146" s="16" t="s">
        <v>16</v>
      </c>
      <c r="L146" s="17"/>
    </row>
    <row r="147" spans="1:12" ht="15">
      <c r="A147" s="37">
        <v>188</v>
      </c>
      <c r="B147" s="38" t="s">
        <v>201</v>
      </c>
      <c r="C147" s="37">
        <v>188</v>
      </c>
      <c r="D147" s="38" t="s">
        <v>201</v>
      </c>
      <c r="F147" s="3"/>
      <c r="I147" s="3"/>
      <c r="J147" s="3"/>
      <c r="K147" s="16" t="s">
        <v>16</v>
      </c>
      <c r="L147" s="17"/>
    </row>
    <row r="148" spans="1:12" ht="30">
      <c r="A148" s="47">
        <v>20</v>
      </c>
      <c r="B148" s="48" t="s">
        <v>202</v>
      </c>
      <c r="C148" s="47">
        <v>20</v>
      </c>
      <c r="D148" s="48" t="s">
        <v>203</v>
      </c>
      <c r="F148" s="3"/>
      <c r="H148" s="26" t="s">
        <v>36</v>
      </c>
      <c r="I148" s="3"/>
      <c r="J148" s="3"/>
      <c r="K148" s="18" t="s">
        <v>81</v>
      </c>
      <c r="L148" s="19" t="s">
        <v>82</v>
      </c>
    </row>
    <row r="149" spans="1:12" ht="15">
      <c r="A149" s="37">
        <v>201</v>
      </c>
      <c r="B149" s="38" t="s">
        <v>204</v>
      </c>
      <c r="C149" s="37">
        <v>201</v>
      </c>
      <c r="D149" s="38" t="s">
        <v>204</v>
      </c>
      <c r="F149" s="3"/>
      <c r="I149" s="3"/>
      <c r="J149" s="3"/>
      <c r="K149" s="16" t="s">
        <v>16</v>
      </c>
      <c r="L149" s="17"/>
    </row>
    <row r="150" spans="1:12" ht="15">
      <c r="A150" s="37">
        <v>2011</v>
      </c>
      <c r="B150" s="38" t="s">
        <v>205</v>
      </c>
      <c r="C150" s="39">
        <v>2011</v>
      </c>
      <c r="D150" s="40" t="s">
        <v>205</v>
      </c>
      <c r="F150" s="3"/>
      <c r="I150" s="3"/>
      <c r="J150" s="3"/>
      <c r="K150" s="16" t="s">
        <v>16</v>
      </c>
      <c r="L150" s="17"/>
    </row>
    <row r="151" spans="1:12" ht="15">
      <c r="A151" s="37">
        <v>2012</v>
      </c>
      <c r="B151" s="38" t="s">
        <v>206</v>
      </c>
      <c r="C151" s="39">
        <v>2012</v>
      </c>
      <c r="D151" s="40" t="s">
        <v>206</v>
      </c>
      <c r="F151" s="3"/>
      <c r="I151" s="3"/>
      <c r="J151" s="3"/>
      <c r="K151" s="16" t="s">
        <v>16</v>
      </c>
      <c r="L151" s="17"/>
    </row>
    <row r="152" spans="1:12" ht="15">
      <c r="A152" s="37">
        <v>20121</v>
      </c>
      <c r="B152" s="38" t="s">
        <v>207</v>
      </c>
      <c r="C152" s="39">
        <v>20121</v>
      </c>
      <c r="D152" s="40" t="s">
        <v>207</v>
      </c>
      <c r="F152" s="3"/>
      <c r="I152" s="3"/>
      <c r="J152" s="3"/>
      <c r="K152" s="16" t="s">
        <v>16</v>
      </c>
      <c r="L152" s="17"/>
    </row>
    <row r="153" spans="1:12" ht="15">
      <c r="A153" s="37">
        <v>20122</v>
      </c>
      <c r="B153" s="38" t="s">
        <v>208</v>
      </c>
      <c r="C153" s="39">
        <v>20122</v>
      </c>
      <c r="D153" s="40" t="s">
        <v>208</v>
      </c>
      <c r="F153" s="3"/>
      <c r="I153" s="3"/>
      <c r="J153" s="3"/>
      <c r="K153" s="16" t="s">
        <v>16</v>
      </c>
      <c r="L153" s="17"/>
    </row>
    <row r="154" spans="1:12" ht="30">
      <c r="A154" s="39">
        <v>2013</v>
      </c>
      <c r="B154" s="40" t="s">
        <v>209</v>
      </c>
      <c r="C154" s="39">
        <v>2013</v>
      </c>
      <c r="D154" s="40" t="s">
        <v>210</v>
      </c>
      <c r="F154" s="3"/>
      <c r="I154" s="3"/>
      <c r="J154" s="3"/>
      <c r="K154" s="16" t="s">
        <v>16</v>
      </c>
      <c r="L154" s="17"/>
    </row>
    <row r="155" spans="1:12" ht="51">
      <c r="A155" s="47">
        <v>203</v>
      </c>
      <c r="B155" s="48" t="s">
        <v>211</v>
      </c>
      <c r="C155" s="47">
        <v>203</v>
      </c>
      <c r="D155" s="48" t="s">
        <v>212</v>
      </c>
      <c r="F155" s="3"/>
      <c r="H155" s="26" t="s">
        <v>36</v>
      </c>
      <c r="I155" s="3"/>
      <c r="J155" s="3"/>
      <c r="K155" s="18" t="s">
        <v>81</v>
      </c>
      <c r="L155" s="19" t="s">
        <v>213</v>
      </c>
    </row>
    <row r="156" spans="1:12" ht="45">
      <c r="A156" s="37">
        <v>205</v>
      </c>
      <c r="B156" s="38" t="s">
        <v>214</v>
      </c>
      <c r="C156" s="37">
        <v>205</v>
      </c>
      <c r="D156" s="38" t="s">
        <v>214</v>
      </c>
      <c r="F156" s="3"/>
      <c r="I156" s="3"/>
      <c r="J156" s="3"/>
      <c r="K156" s="16" t="s">
        <v>16</v>
      </c>
      <c r="L156" s="17"/>
    </row>
    <row r="157" spans="1:12" ht="15">
      <c r="A157" s="37">
        <v>206</v>
      </c>
      <c r="B157" s="38" t="s">
        <v>215</v>
      </c>
      <c r="C157" s="37">
        <v>206</v>
      </c>
      <c r="D157" s="38" t="s">
        <v>215</v>
      </c>
      <c r="F157" s="3"/>
      <c r="I157" s="3"/>
      <c r="J157" s="3"/>
      <c r="K157" s="16" t="s">
        <v>16</v>
      </c>
      <c r="L157" s="17"/>
    </row>
    <row r="158" spans="1:12" ht="15">
      <c r="A158" s="37">
        <v>207</v>
      </c>
      <c r="B158" s="38" t="s">
        <v>216</v>
      </c>
      <c r="C158" s="37">
        <v>207</v>
      </c>
      <c r="D158" s="38" t="s">
        <v>216</v>
      </c>
      <c r="F158" s="3"/>
      <c r="I158" s="3"/>
      <c r="J158" s="3"/>
      <c r="K158" s="16" t="s">
        <v>16</v>
      </c>
      <c r="L158" s="17"/>
    </row>
    <row r="159" spans="1:12" ht="15">
      <c r="A159" s="37">
        <v>208</v>
      </c>
      <c r="B159" s="38" t="s">
        <v>217</v>
      </c>
      <c r="C159" s="37">
        <v>208</v>
      </c>
      <c r="D159" s="38" t="s">
        <v>217</v>
      </c>
      <c r="F159" s="3"/>
      <c r="I159" s="3"/>
      <c r="J159" s="3"/>
      <c r="K159" s="16" t="s">
        <v>16</v>
      </c>
      <c r="L159" s="17"/>
    </row>
    <row r="160" spans="1:12" ht="15">
      <c r="A160" s="37">
        <v>2081</v>
      </c>
      <c r="B160" s="38" t="s">
        <v>218</v>
      </c>
      <c r="C160" s="39">
        <v>2081</v>
      </c>
      <c r="D160" s="40" t="s">
        <v>218</v>
      </c>
      <c r="F160" s="3"/>
      <c r="I160" s="3"/>
      <c r="J160" s="3"/>
      <c r="K160" s="16" t="s">
        <v>16</v>
      </c>
      <c r="L160" s="17"/>
    </row>
    <row r="161" spans="1:12" ht="15">
      <c r="A161" s="37">
        <v>21</v>
      </c>
      <c r="B161" s="38" t="s">
        <v>219</v>
      </c>
      <c r="C161" s="37">
        <v>21</v>
      </c>
      <c r="D161" s="38" t="s">
        <v>219</v>
      </c>
      <c r="F161" s="3"/>
      <c r="I161" s="3"/>
      <c r="J161" s="3"/>
      <c r="K161" s="16" t="s">
        <v>16</v>
      </c>
      <c r="L161" s="17"/>
    </row>
    <row r="162" spans="1:12" ht="15">
      <c r="A162" s="37">
        <v>211</v>
      </c>
      <c r="B162" s="38" t="s">
        <v>220</v>
      </c>
      <c r="C162" s="37">
        <v>211</v>
      </c>
      <c r="D162" s="38" t="s">
        <v>221</v>
      </c>
      <c r="F162" s="3"/>
      <c r="I162" s="3"/>
      <c r="J162" s="3"/>
      <c r="K162" s="16" t="s">
        <v>16</v>
      </c>
      <c r="L162" s="17"/>
    </row>
    <row r="163" spans="1:12" ht="15">
      <c r="A163" s="37">
        <v>2111</v>
      </c>
      <c r="B163" s="38" t="s">
        <v>222</v>
      </c>
      <c r="C163" s="39">
        <v>2111</v>
      </c>
      <c r="D163" s="40" t="s">
        <v>222</v>
      </c>
      <c r="F163" s="3"/>
      <c r="I163" s="3"/>
      <c r="J163" s="3"/>
      <c r="K163" s="16" t="s">
        <v>16</v>
      </c>
      <c r="L163" s="17"/>
    </row>
    <row r="164" spans="1:12" ht="15">
      <c r="A164" s="37">
        <v>2112</v>
      </c>
      <c r="B164" s="38" t="s">
        <v>223</v>
      </c>
      <c r="C164" s="39">
        <v>2112</v>
      </c>
      <c r="D164" s="40" t="s">
        <v>223</v>
      </c>
      <c r="F164" s="3"/>
      <c r="I164" s="3"/>
      <c r="J164" s="3"/>
      <c r="K164" s="16" t="s">
        <v>16</v>
      </c>
      <c r="L164" s="17"/>
    </row>
    <row r="165" spans="1:12" ht="15">
      <c r="A165" s="37">
        <v>2113</v>
      </c>
      <c r="B165" s="38" t="s">
        <v>224</v>
      </c>
      <c r="C165" s="39">
        <v>2113</v>
      </c>
      <c r="D165" s="40" t="s">
        <v>225</v>
      </c>
      <c r="F165" s="3"/>
      <c r="I165" s="3"/>
      <c r="J165" s="3"/>
      <c r="K165" s="16" t="s">
        <v>16</v>
      </c>
      <c r="L165" s="17"/>
    </row>
    <row r="166" spans="1:12" ht="15">
      <c r="A166" s="37">
        <v>2114</v>
      </c>
      <c r="B166" s="38" t="s">
        <v>226</v>
      </c>
      <c r="C166" s="39">
        <v>2114</v>
      </c>
      <c r="D166" s="40" t="s">
        <v>226</v>
      </c>
      <c r="F166" s="3"/>
      <c r="I166" s="3"/>
      <c r="J166" s="3"/>
      <c r="K166" s="16" t="s">
        <v>16</v>
      </c>
      <c r="L166" s="17"/>
    </row>
    <row r="167" spans="1:12" ht="15">
      <c r="A167" s="37">
        <v>2115</v>
      </c>
      <c r="B167" s="38" t="s">
        <v>227</v>
      </c>
      <c r="C167" s="39">
        <v>2115</v>
      </c>
      <c r="D167" s="40" t="s">
        <v>227</v>
      </c>
      <c r="F167" s="3"/>
      <c r="I167" s="3"/>
      <c r="J167" s="3"/>
      <c r="K167" s="16" t="s">
        <v>16</v>
      </c>
      <c r="L167" s="17"/>
    </row>
    <row r="168" spans="1:12" ht="30">
      <c r="A168" s="41">
        <v>21151</v>
      </c>
      <c r="B168" s="42" t="s">
        <v>228</v>
      </c>
      <c r="C168" s="41"/>
      <c r="D168" s="42" t="s">
        <v>2</v>
      </c>
      <c r="E168" s="25" t="s">
        <v>36</v>
      </c>
      <c r="F168" s="3"/>
      <c r="G168" s="3"/>
      <c r="H168" s="3"/>
      <c r="I168" s="3"/>
      <c r="J168" s="3"/>
      <c r="K168" s="18" t="s">
        <v>37</v>
      </c>
      <c r="L168" s="19" t="s">
        <v>38</v>
      </c>
    </row>
    <row r="169" spans="1:12" ht="30">
      <c r="A169" s="41">
        <v>21155</v>
      </c>
      <c r="B169" s="42" t="s">
        <v>229</v>
      </c>
      <c r="C169" s="41"/>
      <c r="D169" s="42" t="s">
        <v>2</v>
      </c>
      <c r="E169" s="25" t="s">
        <v>36</v>
      </c>
      <c r="F169" s="3"/>
      <c r="G169" s="3"/>
      <c r="H169" s="3"/>
      <c r="I169" s="3"/>
      <c r="J169" s="3"/>
      <c r="K169" s="18" t="s">
        <v>37</v>
      </c>
      <c r="L169" s="19" t="s">
        <v>38</v>
      </c>
    </row>
    <row r="170" spans="1:12" ht="30">
      <c r="A170" s="41">
        <v>21158</v>
      </c>
      <c r="B170" s="42" t="s">
        <v>230</v>
      </c>
      <c r="C170" s="41"/>
      <c r="D170" s="42" t="s">
        <v>2</v>
      </c>
      <c r="E170" s="25" t="s">
        <v>36</v>
      </c>
      <c r="F170" s="3"/>
      <c r="G170" s="3"/>
      <c r="H170" s="3"/>
      <c r="I170" s="3"/>
      <c r="J170" s="3"/>
      <c r="K170" s="18" t="s">
        <v>37</v>
      </c>
      <c r="L170" s="19" t="s">
        <v>38</v>
      </c>
    </row>
    <row r="171" spans="1:12" ht="30">
      <c r="A171" s="41">
        <v>211581</v>
      </c>
      <c r="B171" s="42" t="s">
        <v>231</v>
      </c>
      <c r="C171" s="41"/>
      <c r="D171" s="42" t="s">
        <v>2</v>
      </c>
      <c r="E171" s="25" t="s">
        <v>36</v>
      </c>
      <c r="F171" s="3"/>
      <c r="G171" s="3"/>
      <c r="H171" s="3"/>
      <c r="I171" s="3"/>
      <c r="J171" s="3"/>
      <c r="K171" s="18" t="s">
        <v>37</v>
      </c>
      <c r="L171" s="19" t="s">
        <v>38</v>
      </c>
    </row>
    <row r="172" spans="1:12" ht="30">
      <c r="A172" s="41">
        <v>211588</v>
      </c>
      <c r="B172" s="42" t="s">
        <v>232</v>
      </c>
      <c r="C172" s="41"/>
      <c r="D172" s="42" t="s">
        <v>2</v>
      </c>
      <c r="E172" s="25" t="s">
        <v>36</v>
      </c>
      <c r="F172" s="3"/>
      <c r="G172" s="3"/>
      <c r="H172" s="3"/>
      <c r="I172" s="3"/>
      <c r="J172" s="3"/>
      <c r="K172" s="18" t="s">
        <v>37</v>
      </c>
      <c r="L172" s="19" t="s">
        <v>38</v>
      </c>
    </row>
    <row r="173" spans="1:12" ht="30">
      <c r="A173" s="41">
        <v>2116</v>
      </c>
      <c r="B173" s="42" t="s">
        <v>233</v>
      </c>
      <c r="C173" s="41"/>
      <c r="D173" s="42" t="s">
        <v>2</v>
      </c>
      <c r="E173" s="25" t="s">
        <v>36</v>
      </c>
      <c r="F173" s="3"/>
      <c r="G173" s="3"/>
      <c r="H173" s="3"/>
      <c r="I173" s="3"/>
      <c r="J173" s="3"/>
      <c r="K173" s="18" t="s">
        <v>37</v>
      </c>
      <c r="L173" s="19" t="s">
        <v>38</v>
      </c>
    </row>
    <row r="174" spans="1:12" ht="30">
      <c r="A174" s="37">
        <v>212</v>
      </c>
      <c r="B174" s="38" t="s">
        <v>234</v>
      </c>
      <c r="C174" s="37">
        <v>212</v>
      </c>
      <c r="D174" s="38" t="s">
        <v>234</v>
      </c>
      <c r="F174" s="3"/>
      <c r="I174" s="3"/>
      <c r="J174" s="3"/>
      <c r="K174" s="16" t="s">
        <v>16</v>
      </c>
      <c r="L174" s="17"/>
    </row>
    <row r="175" spans="1:12" ht="15">
      <c r="A175" s="37">
        <v>213</v>
      </c>
      <c r="B175" s="38" t="s">
        <v>235</v>
      </c>
      <c r="C175" s="37">
        <v>213</v>
      </c>
      <c r="D175" s="38" t="s">
        <v>235</v>
      </c>
      <c r="F175" s="3"/>
      <c r="I175" s="3"/>
      <c r="J175" s="3"/>
      <c r="K175" s="16" t="s">
        <v>16</v>
      </c>
      <c r="L175" s="17"/>
    </row>
    <row r="176" spans="1:12" ht="15">
      <c r="A176" s="37">
        <v>2131</v>
      </c>
      <c r="B176" s="38" t="s">
        <v>236</v>
      </c>
      <c r="C176" s="39">
        <v>2131</v>
      </c>
      <c r="D176" s="40" t="s">
        <v>236</v>
      </c>
      <c r="F176" s="3"/>
      <c r="I176" s="3"/>
      <c r="J176" s="3"/>
      <c r="K176" s="16" t="s">
        <v>16</v>
      </c>
      <c r="L176" s="17"/>
    </row>
    <row r="177" spans="1:12" ht="30">
      <c r="A177" s="41">
        <v>21311</v>
      </c>
      <c r="B177" s="42" t="s">
        <v>228</v>
      </c>
      <c r="C177" s="41"/>
      <c r="D177" s="42" t="s">
        <v>2</v>
      </c>
      <c r="E177" s="25" t="s">
        <v>36</v>
      </c>
      <c r="F177" s="3"/>
      <c r="G177" s="3"/>
      <c r="H177" s="3"/>
      <c r="I177" s="3"/>
      <c r="J177" s="3"/>
      <c r="K177" s="18" t="s">
        <v>37</v>
      </c>
      <c r="L177" s="19" t="s">
        <v>38</v>
      </c>
    </row>
    <row r="178" spans="1:12" ht="30">
      <c r="A178" s="41">
        <v>21315</v>
      </c>
      <c r="B178" s="42" t="s">
        <v>229</v>
      </c>
      <c r="C178" s="41"/>
      <c r="D178" s="42" t="s">
        <v>2</v>
      </c>
      <c r="E178" s="25" t="s">
        <v>36</v>
      </c>
      <c r="F178" s="3"/>
      <c r="G178" s="3"/>
      <c r="H178" s="3"/>
      <c r="I178" s="3"/>
      <c r="J178" s="3"/>
      <c r="K178" s="18" t="s">
        <v>37</v>
      </c>
      <c r="L178" s="19" t="s">
        <v>38</v>
      </c>
    </row>
    <row r="179" spans="1:12" ht="30">
      <c r="A179" s="41">
        <v>21318</v>
      </c>
      <c r="B179" s="42" t="s">
        <v>237</v>
      </c>
      <c r="C179" s="41"/>
      <c r="D179" s="42" t="s">
        <v>2</v>
      </c>
      <c r="E179" s="25" t="s">
        <v>36</v>
      </c>
      <c r="F179" s="3"/>
      <c r="G179" s="3"/>
      <c r="H179" s="3"/>
      <c r="I179" s="3"/>
      <c r="J179" s="3"/>
      <c r="K179" s="18" t="s">
        <v>37</v>
      </c>
      <c r="L179" s="19" t="s">
        <v>38</v>
      </c>
    </row>
    <row r="180" spans="1:12" ht="30">
      <c r="A180" s="41">
        <v>213181</v>
      </c>
      <c r="B180" s="42" t="s">
        <v>231</v>
      </c>
      <c r="C180" s="41"/>
      <c r="D180" s="42" t="s">
        <v>2</v>
      </c>
      <c r="E180" s="25" t="s">
        <v>36</v>
      </c>
      <c r="F180" s="3"/>
      <c r="G180" s="3"/>
      <c r="H180" s="3"/>
      <c r="I180" s="3"/>
      <c r="J180" s="3"/>
      <c r="K180" s="18" t="s">
        <v>37</v>
      </c>
      <c r="L180" s="19" t="s">
        <v>38</v>
      </c>
    </row>
    <row r="181" spans="1:12" ht="30">
      <c r="A181" s="41">
        <v>213188</v>
      </c>
      <c r="B181" s="42" t="s">
        <v>232</v>
      </c>
      <c r="C181" s="41"/>
      <c r="D181" s="42" t="s">
        <v>2</v>
      </c>
      <c r="E181" s="25" t="s">
        <v>36</v>
      </c>
      <c r="F181" s="3"/>
      <c r="G181" s="3"/>
      <c r="H181" s="3"/>
      <c r="I181" s="3"/>
      <c r="J181" s="3"/>
      <c r="K181" s="18" t="s">
        <v>37</v>
      </c>
      <c r="L181" s="19" t="s">
        <v>38</v>
      </c>
    </row>
    <row r="182" spans="1:12" ht="30">
      <c r="A182" s="37">
        <v>2135</v>
      </c>
      <c r="B182" s="38" t="s">
        <v>238</v>
      </c>
      <c r="C182" s="39">
        <v>2135</v>
      </c>
      <c r="D182" s="40" t="s">
        <v>239</v>
      </c>
      <c r="F182" s="3"/>
      <c r="I182" s="3"/>
      <c r="J182" s="3"/>
      <c r="K182" s="16" t="s">
        <v>16</v>
      </c>
      <c r="L182" s="17"/>
    </row>
    <row r="183" spans="1:12" ht="30">
      <c r="A183" s="41">
        <v>21351</v>
      </c>
      <c r="B183" s="42" t="s">
        <v>228</v>
      </c>
      <c r="C183" s="41"/>
      <c r="D183" s="42" t="s">
        <v>2</v>
      </c>
      <c r="E183" s="25" t="s">
        <v>36</v>
      </c>
      <c r="F183" s="3"/>
      <c r="G183" s="3"/>
      <c r="H183" s="3"/>
      <c r="I183" s="3"/>
      <c r="J183" s="3"/>
      <c r="K183" s="18" t="s">
        <v>37</v>
      </c>
      <c r="L183" s="19" t="s">
        <v>38</v>
      </c>
    </row>
    <row r="184" spans="1:12" ht="30">
      <c r="A184" s="41">
        <v>21355</v>
      </c>
      <c r="B184" s="42" t="s">
        <v>229</v>
      </c>
      <c r="C184" s="41"/>
      <c r="D184" s="42" t="s">
        <v>2</v>
      </c>
      <c r="E184" s="25" t="s">
        <v>36</v>
      </c>
      <c r="F184" s="3"/>
      <c r="G184" s="3"/>
      <c r="H184" s="3"/>
      <c r="I184" s="3"/>
      <c r="J184" s="3"/>
      <c r="K184" s="18" t="s">
        <v>37</v>
      </c>
      <c r="L184" s="19" t="s">
        <v>38</v>
      </c>
    </row>
    <row r="185" spans="1:12" ht="30">
      <c r="A185" s="41">
        <v>21358</v>
      </c>
      <c r="B185" s="42" t="s">
        <v>237</v>
      </c>
      <c r="C185" s="41"/>
      <c r="D185" s="42" t="s">
        <v>2</v>
      </c>
      <c r="E185" s="25" t="s">
        <v>36</v>
      </c>
      <c r="F185" s="3"/>
      <c r="G185" s="3"/>
      <c r="H185" s="3"/>
      <c r="I185" s="3"/>
      <c r="J185" s="3"/>
      <c r="K185" s="18" t="s">
        <v>37</v>
      </c>
      <c r="L185" s="19" t="s">
        <v>38</v>
      </c>
    </row>
    <row r="186" spans="1:12" ht="30">
      <c r="A186" s="41">
        <v>213581</v>
      </c>
      <c r="B186" s="42" t="s">
        <v>231</v>
      </c>
      <c r="C186" s="41"/>
      <c r="D186" s="42" t="s">
        <v>2</v>
      </c>
      <c r="E186" s="25" t="s">
        <v>36</v>
      </c>
      <c r="F186" s="3"/>
      <c r="G186" s="3"/>
      <c r="H186" s="3"/>
      <c r="I186" s="3"/>
      <c r="J186" s="3"/>
      <c r="K186" s="18" t="s">
        <v>37</v>
      </c>
      <c r="L186" s="19" t="s">
        <v>38</v>
      </c>
    </row>
    <row r="187" spans="1:12" ht="30">
      <c r="A187" s="41">
        <v>213588</v>
      </c>
      <c r="B187" s="42" t="s">
        <v>232</v>
      </c>
      <c r="C187" s="41"/>
      <c r="D187" s="42" t="s">
        <v>2</v>
      </c>
      <c r="E187" s="25" t="s">
        <v>36</v>
      </c>
      <c r="F187" s="3"/>
      <c r="G187" s="3"/>
      <c r="H187" s="3"/>
      <c r="I187" s="3"/>
      <c r="J187" s="3"/>
      <c r="K187" s="18" t="s">
        <v>37</v>
      </c>
      <c r="L187" s="19" t="s">
        <v>38</v>
      </c>
    </row>
    <row r="188" spans="1:12" ht="15">
      <c r="A188" s="37">
        <v>2138</v>
      </c>
      <c r="B188" s="38" t="s">
        <v>240</v>
      </c>
      <c r="C188" s="39">
        <v>2138</v>
      </c>
      <c r="D188" s="40" t="s">
        <v>240</v>
      </c>
      <c r="F188" s="3"/>
      <c r="I188" s="3"/>
      <c r="J188" s="3"/>
      <c r="K188" s="16" t="s">
        <v>16</v>
      </c>
      <c r="L188" s="17"/>
    </row>
    <row r="189" spans="1:12" ht="30">
      <c r="A189" s="41">
        <v>21381</v>
      </c>
      <c r="B189" s="42" t="s">
        <v>241</v>
      </c>
      <c r="C189" s="41"/>
      <c r="D189" s="42" t="s">
        <v>2</v>
      </c>
      <c r="E189" s="25" t="s">
        <v>36</v>
      </c>
      <c r="F189" s="3"/>
      <c r="G189" s="3"/>
      <c r="H189" s="3"/>
      <c r="I189" s="3"/>
      <c r="J189" s="3"/>
      <c r="K189" s="18" t="s">
        <v>37</v>
      </c>
      <c r="L189" s="19" t="s">
        <v>38</v>
      </c>
    </row>
    <row r="190" spans="1:12" ht="30">
      <c r="A190" s="41">
        <v>21382</v>
      </c>
      <c r="B190" s="42" t="s">
        <v>242</v>
      </c>
      <c r="C190" s="41"/>
      <c r="D190" s="42" t="s">
        <v>2</v>
      </c>
      <c r="E190" s="25" t="s">
        <v>36</v>
      </c>
      <c r="F190" s="3"/>
      <c r="G190" s="3"/>
      <c r="H190" s="3"/>
      <c r="I190" s="3"/>
      <c r="J190" s="3"/>
      <c r="K190" s="18" t="s">
        <v>37</v>
      </c>
      <c r="L190" s="19" t="s">
        <v>38</v>
      </c>
    </row>
    <row r="191" spans="1:12" ht="30">
      <c r="A191" s="41">
        <v>21383</v>
      </c>
      <c r="B191" s="42" t="s">
        <v>243</v>
      </c>
      <c r="C191" s="41"/>
      <c r="D191" s="42" t="s">
        <v>2</v>
      </c>
      <c r="E191" s="25" t="s">
        <v>36</v>
      </c>
      <c r="F191" s="3"/>
      <c r="G191" s="3"/>
      <c r="H191" s="3"/>
      <c r="I191" s="3"/>
      <c r="J191" s="3"/>
      <c r="K191" s="18" t="s">
        <v>37</v>
      </c>
      <c r="L191" s="19" t="s">
        <v>38</v>
      </c>
    </row>
    <row r="192" spans="1:12" ht="30">
      <c r="A192" s="41">
        <v>21384</v>
      </c>
      <c r="B192" s="42" t="s">
        <v>244</v>
      </c>
      <c r="C192" s="41"/>
      <c r="D192" s="42" t="s">
        <v>2</v>
      </c>
      <c r="E192" s="25" t="s">
        <v>36</v>
      </c>
      <c r="F192" s="3"/>
      <c r="G192" s="3"/>
      <c r="H192" s="3"/>
      <c r="I192" s="3"/>
      <c r="J192" s="3"/>
      <c r="K192" s="18" t="s">
        <v>37</v>
      </c>
      <c r="L192" s="19" t="s">
        <v>38</v>
      </c>
    </row>
    <row r="193" spans="1:12" ht="30">
      <c r="A193" s="41">
        <v>21385</v>
      </c>
      <c r="B193" s="42" t="s">
        <v>245</v>
      </c>
      <c r="C193" s="41"/>
      <c r="D193" s="42" t="s">
        <v>2</v>
      </c>
      <c r="E193" s="25" t="s">
        <v>36</v>
      </c>
      <c r="F193" s="3"/>
      <c r="G193" s="3"/>
      <c r="H193" s="3"/>
      <c r="I193" s="3"/>
      <c r="J193" s="3"/>
      <c r="K193" s="18" t="s">
        <v>37</v>
      </c>
      <c r="L193" s="19" t="s">
        <v>38</v>
      </c>
    </row>
    <row r="194" spans="1:12" ht="30">
      <c r="A194" s="37">
        <v>214</v>
      </c>
      <c r="B194" s="38" t="s">
        <v>246</v>
      </c>
      <c r="C194" s="37">
        <v>214</v>
      </c>
      <c r="D194" s="38" t="s">
        <v>246</v>
      </c>
      <c r="F194" s="3"/>
      <c r="I194" s="3"/>
      <c r="J194" s="3"/>
      <c r="K194" s="16" t="s">
        <v>16</v>
      </c>
      <c r="L194" s="17"/>
    </row>
    <row r="195" spans="1:12" ht="30">
      <c r="A195" s="37">
        <v>215</v>
      </c>
      <c r="B195" s="38" t="s">
        <v>247</v>
      </c>
      <c r="C195" s="37">
        <v>215</v>
      </c>
      <c r="D195" s="38" t="s">
        <v>248</v>
      </c>
      <c r="F195" s="3"/>
      <c r="I195" s="3"/>
      <c r="J195" s="3"/>
      <c r="K195" s="16" t="s">
        <v>16</v>
      </c>
      <c r="L195" s="17"/>
    </row>
    <row r="196" spans="1:12" ht="15">
      <c r="A196" s="37">
        <v>2151</v>
      </c>
      <c r="B196" s="38" t="s">
        <v>249</v>
      </c>
      <c r="C196" s="39">
        <v>2151</v>
      </c>
      <c r="D196" s="40" t="s">
        <v>250</v>
      </c>
      <c r="F196" s="3"/>
      <c r="I196" s="3"/>
      <c r="J196" s="3"/>
      <c r="K196" s="16" t="s">
        <v>16</v>
      </c>
      <c r="L196" s="17"/>
    </row>
    <row r="197" spans="1:12" ht="51">
      <c r="A197" s="47">
        <v>21511</v>
      </c>
      <c r="B197" s="48" t="s">
        <v>251</v>
      </c>
      <c r="C197" s="47">
        <v>21511</v>
      </c>
      <c r="D197" s="48" t="s">
        <v>252</v>
      </c>
      <c r="F197" s="3"/>
      <c r="H197" s="26" t="s">
        <v>36</v>
      </c>
      <c r="I197" s="3"/>
      <c r="J197" s="3"/>
      <c r="K197" s="18" t="s">
        <v>81</v>
      </c>
      <c r="L197" s="19" t="s">
        <v>213</v>
      </c>
    </row>
    <row r="198" spans="1:12" ht="51">
      <c r="A198" s="47">
        <v>21514</v>
      </c>
      <c r="B198" s="48" t="s">
        <v>253</v>
      </c>
      <c r="C198" s="47">
        <v>21514</v>
      </c>
      <c r="D198" s="48" t="s">
        <v>254</v>
      </c>
      <c r="F198" s="3"/>
      <c r="H198" s="26" t="s">
        <v>36</v>
      </c>
      <c r="I198" s="3"/>
      <c r="J198" s="3"/>
      <c r="K198" s="18" t="s">
        <v>81</v>
      </c>
      <c r="L198" s="19" t="s">
        <v>213</v>
      </c>
    </row>
    <row r="199" spans="1:12" ht="15">
      <c r="A199" s="37">
        <v>2153</v>
      </c>
      <c r="B199" s="38" t="s">
        <v>255</v>
      </c>
      <c r="C199" s="39">
        <v>2153</v>
      </c>
      <c r="D199" s="40" t="s">
        <v>256</v>
      </c>
      <c r="F199" s="3"/>
      <c r="I199" s="3"/>
      <c r="J199" s="3"/>
      <c r="K199" s="16" t="s">
        <v>16</v>
      </c>
      <c r="L199" s="17"/>
    </row>
    <row r="200" spans="1:12" ht="51">
      <c r="A200" s="47">
        <v>21531</v>
      </c>
      <c r="B200" s="48" t="s">
        <v>257</v>
      </c>
      <c r="C200" s="47">
        <v>21531</v>
      </c>
      <c r="D200" s="48" t="s">
        <v>258</v>
      </c>
      <c r="F200" s="3"/>
      <c r="H200" s="26" t="s">
        <v>36</v>
      </c>
      <c r="I200" s="3"/>
      <c r="J200" s="3"/>
      <c r="K200" s="18" t="s">
        <v>81</v>
      </c>
      <c r="L200" s="19" t="s">
        <v>213</v>
      </c>
    </row>
    <row r="201" spans="1:12" ht="51">
      <c r="A201" s="47">
        <v>21534</v>
      </c>
      <c r="B201" s="48" t="s">
        <v>259</v>
      </c>
      <c r="C201" s="47">
        <v>21534</v>
      </c>
      <c r="D201" s="48" t="s">
        <v>260</v>
      </c>
      <c r="F201" s="3"/>
      <c r="H201" s="26" t="s">
        <v>36</v>
      </c>
      <c r="I201" s="3"/>
      <c r="J201" s="3"/>
      <c r="K201" s="18" t="s">
        <v>81</v>
      </c>
      <c r="L201" s="19" t="s">
        <v>213</v>
      </c>
    </row>
    <row r="202" spans="1:12" ht="15">
      <c r="A202" s="37">
        <v>2154</v>
      </c>
      <c r="B202" s="38" t="s">
        <v>261</v>
      </c>
      <c r="C202" s="39">
        <v>2154</v>
      </c>
      <c r="D202" s="40" t="s">
        <v>262</v>
      </c>
      <c r="F202" s="3"/>
      <c r="I202" s="3"/>
      <c r="J202" s="3"/>
      <c r="K202" s="16" t="s">
        <v>16</v>
      </c>
      <c r="L202" s="17"/>
    </row>
    <row r="203" spans="1:12" ht="15">
      <c r="A203" s="37">
        <v>2155</v>
      </c>
      <c r="B203" s="38" t="s">
        <v>263</v>
      </c>
      <c r="C203" s="39">
        <v>2155</v>
      </c>
      <c r="D203" s="40" t="s">
        <v>264</v>
      </c>
      <c r="F203" s="3"/>
      <c r="I203" s="3"/>
      <c r="J203" s="3"/>
      <c r="K203" s="16" t="s">
        <v>16</v>
      </c>
      <c r="L203" s="17"/>
    </row>
    <row r="204" spans="1:12" ht="30">
      <c r="A204" s="37">
        <v>2157</v>
      </c>
      <c r="B204" s="38" t="s">
        <v>265</v>
      </c>
      <c r="C204" s="39">
        <v>2157</v>
      </c>
      <c r="D204" s="40" t="s">
        <v>266</v>
      </c>
      <c r="F204" s="3"/>
      <c r="I204" s="3"/>
      <c r="J204" s="3"/>
      <c r="K204" s="16" t="s">
        <v>16</v>
      </c>
      <c r="L204" s="17"/>
    </row>
    <row r="205" spans="1:12" ht="15">
      <c r="A205" s="37">
        <v>218</v>
      </c>
      <c r="B205" s="38" t="s">
        <v>267</v>
      </c>
      <c r="C205" s="37">
        <v>218</v>
      </c>
      <c r="D205" s="38" t="s">
        <v>267</v>
      </c>
      <c r="F205" s="3"/>
      <c r="I205" s="3"/>
      <c r="J205" s="3"/>
      <c r="K205" s="16" t="s">
        <v>16</v>
      </c>
      <c r="L205" s="17"/>
    </row>
    <row r="206" spans="1:12" ht="30">
      <c r="A206" s="37">
        <v>2181</v>
      </c>
      <c r="B206" s="38" t="s">
        <v>268</v>
      </c>
      <c r="C206" s="39">
        <v>2181</v>
      </c>
      <c r="D206" s="40" t="s">
        <v>269</v>
      </c>
      <c r="F206" s="3"/>
      <c r="I206" s="3"/>
      <c r="J206" s="3"/>
      <c r="K206" s="16" t="s">
        <v>16</v>
      </c>
      <c r="L206" s="17"/>
    </row>
    <row r="207" spans="1:12" ht="15">
      <c r="A207" s="37">
        <v>2182</v>
      </c>
      <c r="B207" s="38" t="s">
        <v>270</v>
      </c>
      <c r="C207" s="39">
        <v>2182</v>
      </c>
      <c r="D207" s="40" t="s">
        <v>270</v>
      </c>
      <c r="F207" s="3"/>
      <c r="I207" s="3"/>
      <c r="J207" s="3"/>
      <c r="K207" s="16" t="s">
        <v>16</v>
      </c>
      <c r="L207" s="17"/>
    </row>
    <row r="208" spans="1:12" ht="15">
      <c r="A208" s="37">
        <v>2183</v>
      </c>
      <c r="B208" s="38" t="s">
        <v>271</v>
      </c>
      <c r="C208" s="39">
        <v>2183</v>
      </c>
      <c r="D208" s="40" t="s">
        <v>272</v>
      </c>
      <c r="F208" s="3"/>
      <c r="I208" s="3"/>
      <c r="J208" s="3"/>
      <c r="K208" s="16" t="s">
        <v>16</v>
      </c>
      <c r="L208" s="17"/>
    </row>
    <row r="209" spans="1:12" ht="15">
      <c r="A209" s="37">
        <v>2184</v>
      </c>
      <c r="B209" s="38" t="s">
        <v>273</v>
      </c>
      <c r="C209" s="39">
        <v>2184</v>
      </c>
      <c r="D209" s="40" t="s">
        <v>273</v>
      </c>
      <c r="F209" s="3"/>
      <c r="I209" s="3"/>
      <c r="J209" s="3"/>
      <c r="K209" s="16" t="s">
        <v>16</v>
      </c>
      <c r="L209" s="17"/>
    </row>
    <row r="210" spans="1:12" ht="15">
      <c r="A210" s="37">
        <v>2185</v>
      </c>
      <c r="B210" s="38" t="s">
        <v>274</v>
      </c>
      <c r="C210" s="39">
        <v>2185</v>
      </c>
      <c r="D210" s="40" t="s">
        <v>274</v>
      </c>
      <c r="F210" s="3"/>
      <c r="I210" s="3"/>
      <c r="J210" s="3"/>
      <c r="K210" s="16" t="s">
        <v>16</v>
      </c>
      <c r="L210" s="17"/>
    </row>
    <row r="211" spans="1:12" ht="15">
      <c r="A211" s="37">
        <v>2186</v>
      </c>
      <c r="B211" s="38" t="s">
        <v>275</v>
      </c>
      <c r="C211" s="39">
        <v>2186</v>
      </c>
      <c r="D211" s="40" t="s">
        <v>276</v>
      </c>
      <c r="F211" s="3"/>
      <c r="I211" s="3"/>
      <c r="J211" s="3"/>
      <c r="K211" s="16" t="s">
        <v>16</v>
      </c>
      <c r="L211" s="17"/>
    </row>
    <row r="212" spans="1:12" ht="15">
      <c r="A212" s="37">
        <v>2187</v>
      </c>
      <c r="B212" s="38" t="s">
        <v>277</v>
      </c>
      <c r="C212" s="39">
        <v>2187</v>
      </c>
      <c r="D212" s="40" t="s">
        <v>277</v>
      </c>
      <c r="F212" s="3"/>
      <c r="I212" s="3"/>
      <c r="J212" s="3"/>
      <c r="K212" s="16" t="s">
        <v>16</v>
      </c>
      <c r="L212" s="17"/>
    </row>
    <row r="213" spans="1:12" ht="15">
      <c r="A213" s="37">
        <v>22</v>
      </c>
      <c r="B213" s="38" t="s">
        <v>278</v>
      </c>
      <c r="C213" s="37">
        <v>22</v>
      </c>
      <c r="D213" s="38" t="s">
        <v>278</v>
      </c>
      <c r="F213" s="3"/>
      <c r="I213" s="3"/>
      <c r="J213" s="3"/>
      <c r="K213" s="16" t="s">
        <v>16</v>
      </c>
      <c r="L213" s="17"/>
    </row>
    <row r="214" spans="1:12" ht="30">
      <c r="A214" s="37">
        <v>229</v>
      </c>
      <c r="B214" s="38" t="s">
        <v>279</v>
      </c>
      <c r="C214" s="37">
        <v>229</v>
      </c>
      <c r="D214" s="38" t="s">
        <v>280</v>
      </c>
      <c r="F214" s="3"/>
      <c r="I214" s="3"/>
      <c r="J214" s="3"/>
      <c r="K214" s="16" t="s">
        <v>16</v>
      </c>
      <c r="L214" s="17"/>
    </row>
    <row r="215" spans="1:12" ht="51">
      <c r="A215" s="47">
        <v>23</v>
      </c>
      <c r="B215" s="48" t="s">
        <v>281</v>
      </c>
      <c r="C215" s="47">
        <v>23</v>
      </c>
      <c r="D215" s="48" t="s">
        <v>282</v>
      </c>
      <c r="F215" s="3"/>
      <c r="H215" s="26" t="s">
        <v>36</v>
      </c>
      <c r="I215" s="3"/>
      <c r="J215" s="3"/>
      <c r="K215" s="18" t="s">
        <v>81</v>
      </c>
      <c r="L215" s="19" t="s">
        <v>213</v>
      </c>
    </row>
    <row r="216" spans="1:12" ht="15">
      <c r="A216" s="37">
        <v>231</v>
      </c>
      <c r="B216" s="38" t="s">
        <v>283</v>
      </c>
      <c r="C216" s="37">
        <v>231</v>
      </c>
      <c r="D216" s="38" t="s">
        <v>283</v>
      </c>
      <c r="F216" s="3"/>
      <c r="I216" s="3"/>
      <c r="J216" s="3"/>
      <c r="K216" s="16" t="s">
        <v>16</v>
      </c>
      <c r="L216" s="17"/>
    </row>
    <row r="217" spans="1:12" ht="30">
      <c r="A217" s="41">
        <v>2312</v>
      </c>
      <c r="B217" s="42" t="s">
        <v>221</v>
      </c>
      <c r="C217" s="41"/>
      <c r="D217" s="42" t="s">
        <v>2</v>
      </c>
      <c r="E217" s="25" t="s">
        <v>36</v>
      </c>
      <c r="F217" s="3"/>
      <c r="G217" s="3"/>
      <c r="H217" s="3"/>
      <c r="I217" s="3"/>
      <c r="J217" s="3"/>
      <c r="K217" s="18" t="s">
        <v>37</v>
      </c>
      <c r="L217" s="19" t="s">
        <v>38</v>
      </c>
    </row>
    <row r="218" spans="1:12" ht="30">
      <c r="A218" s="41">
        <v>2313</v>
      </c>
      <c r="B218" s="42" t="s">
        <v>235</v>
      </c>
      <c r="C218" s="41"/>
      <c r="D218" s="42" t="s">
        <v>2</v>
      </c>
      <c r="E218" s="25" t="s">
        <v>36</v>
      </c>
      <c r="F218" s="3"/>
      <c r="G218" s="3"/>
      <c r="H218" s="3"/>
      <c r="I218" s="3"/>
      <c r="J218" s="3"/>
      <c r="K218" s="18" t="s">
        <v>37</v>
      </c>
      <c r="L218" s="19" t="s">
        <v>38</v>
      </c>
    </row>
    <row r="219" spans="1:12" ht="30">
      <c r="A219" s="41">
        <v>2315</v>
      </c>
      <c r="B219" s="42" t="s">
        <v>284</v>
      </c>
      <c r="C219" s="41"/>
      <c r="D219" s="42" t="s">
        <v>2</v>
      </c>
      <c r="E219" s="25" t="s">
        <v>36</v>
      </c>
      <c r="F219" s="3"/>
      <c r="G219" s="3"/>
      <c r="H219" s="3"/>
      <c r="I219" s="3"/>
      <c r="J219" s="3"/>
      <c r="K219" s="18" t="s">
        <v>37</v>
      </c>
      <c r="L219" s="19" t="s">
        <v>38</v>
      </c>
    </row>
    <row r="220" spans="1:12" ht="30">
      <c r="A220" s="41">
        <v>2318</v>
      </c>
      <c r="B220" s="42" t="s">
        <v>267</v>
      </c>
      <c r="C220" s="41"/>
      <c r="D220" s="42" t="s">
        <v>2</v>
      </c>
      <c r="E220" s="25" t="s">
        <v>36</v>
      </c>
      <c r="F220" s="3"/>
      <c r="G220" s="3"/>
      <c r="H220" s="3"/>
      <c r="I220" s="3"/>
      <c r="J220" s="3"/>
      <c r="K220" s="18" t="s">
        <v>37</v>
      </c>
      <c r="L220" s="19" t="s">
        <v>38</v>
      </c>
    </row>
    <row r="221" spans="1:12" ht="15">
      <c r="A221" s="37">
        <v>232</v>
      </c>
      <c r="B221" s="38" t="s">
        <v>285</v>
      </c>
      <c r="C221" s="37">
        <v>232</v>
      </c>
      <c r="D221" s="38" t="s">
        <v>286</v>
      </c>
      <c r="F221" s="3"/>
      <c r="I221" s="3"/>
      <c r="J221" s="3"/>
      <c r="K221" s="16" t="s">
        <v>16</v>
      </c>
      <c r="L221" s="17"/>
    </row>
    <row r="222" spans="1:12" ht="51">
      <c r="A222" s="55">
        <v>237</v>
      </c>
      <c r="B222" s="55" t="s">
        <v>287</v>
      </c>
      <c r="C222" s="55">
        <v>237</v>
      </c>
      <c r="D222" s="55" t="s">
        <v>288</v>
      </c>
      <c r="F222" s="3"/>
      <c r="H222" s="26" t="s">
        <v>36</v>
      </c>
      <c r="I222" s="3"/>
      <c r="J222" s="3"/>
      <c r="K222" s="18" t="s">
        <v>81</v>
      </c>
      <c r="L222" s="19" t="s">
        <v>213</v>
      </c>
    </row>
    <row r="223" spans="1:12" ht="30">
      <c r="A223" s="55">
        <v>238</v>
      </c>
      <c r="B223" s="55" t="s">
        <v>289</v>
      </c>
      <c r="C223" s="55">
        <v>238</v>
      </c>
      <c r="D223" s="55" t="s">
        <v>290</v>
      </c>
      <c r="F223" s="3"/>
      <c r="H223" s="26" t="s">
        <v>36</v>
      </c>
      <c r="I223" s="3"/>
      <c r="J223" s="3"/>
      <c r="K223" s="18" t="s">
        <v>81</v>
      </c>
      <c r="L223" s="19" t="s">
        <v>82</v>
      </c>
    </row>
    <row r="224" spans="1:12" ht="30">
      <c r="A224" s="41">
        <v>2382</v>
      </c>
      <c r="B224" s="42" t="s">
        <v>221</v>
      </c>
      <c r="C224" s="41"/>
      <c r="D224" s="42" t="s">
        <v>2</v>
      </c>
      <c r="E224" s="25" t="s">
        <v>36</v>
      </c>
      <c r="F224" s="3"/>
      <c r="G224" s="3"/>
      <c r="H224" s="3"/>
      <c r="I224" s="3"/>
      <c r="J224" s="3"/>
      <c r="K224" s="18" t="s">
        <v>37</v>
      </c>
      <c r="L224" s="19" t="s">
        <v>38</v>
      </c>
    </row>
    <row r="225" spans="1:12" ht="30">
      <c r="A225" s="41">
        <v>2383</v>
      </c>
      <c r="B225" s="42" t="s">
        <v>235</v>
      </c>
      <c r="C225" s="41"/>
      <c r="D225" s="42" t="s">
        <v>2</v>
      </c>
      <c r="E225" s="25" t="s">
        <v>36</v>
      </c>
      <c r="F225" s="3"/>
      <c r="G225" s="3"/>
      <c r="H225" s="3"/>
      <c r="I225" s="3"/>
      <c r="J225" s="3"/>
      <c r="K225" s="18" t="s">
        <v>37</v>
      </c>
      <c r="L225" s="19" t="s">
        <v>38</v>
      </c>
    </row>
    <row r="226" spans="1:12" ht="30">
      <c r="A226" s="41">
        <v>2385</v>
      </c>
      <c r="B226" s="42" t="s">
        <v>284</v>
      </c>
      <c r="C226" s="41"/>
      <c r="D226" s="42" t="s">
        <v>2</v>
      </c>
      <c r="E226" s="25" t="s">
        <v>36</v>
      </c>
      <c r="F226" s="3"/>
      <c r="G226" s="3"/>
      <c r="H226" s="3"/>
      <c r="I226" s="3"/>
      <c r="J226" s="3"/>
      <c r="K226" s="18" t="s">
        <v>37</v>
      </c>
      <c r="L226" s="19" t="s">
        <v>38</v>
      </c>
    </row>
    <row r="227" spans="1:12" ht="30">
      <c r="A227" s="41">
        <v>2388</v>
      </c>
      <c r="B227" s="42" t="s">
        <v>267</v>
      </c>
      <c r="C227" s="41"/>
      <c r="D227" s="42" t="s">
        <v>2</v>
      </c>
      <c r="E227" s="25" t="s">
        <v>36</v>
      </c>
      <c r="F227" s="3"/>
      <c r="G227" s="3"/>
      <c r="H227" s="3"/>
      <c r="I227" s="3"/>
      <c r="J227" s="3"/>
      <c r="K227" s="18" t="s">
        <v>37</v>
      </c>
      <c r="L227" s="19" t="s">
        <v>38</v>
      </c>
    </row>
    <row r="228" spans="1:12" ht="30">
      <c r="A228" s="41">
        <v>25</v>
      </c>
      <c r="B228" s="42" t="s">
        <v>291</v>
      </c>
      <c r="C228" s="41"/>
      <c r="D228" s="42" t="s">
        <v>2</v>
      </c>
      <c r="E228" s="3"/>
      <c r="F228" s="3"/>
      <c r="G228" s="25" t="s">
        <v>36</v>
      </c>
      <c r="H228" s="3"/>
      <c r="I228" s="3"/>
      <c r="J228" s="3"/>
      <c r="K228" s="18" t="s">
        <v>97</v>
      </c>
      <c r="L228" s="19" t="s">
        <v>292</v>
      </c>
    </row>
    <row r="229" spans="1:12" ht="30">
      <c r="A229" s="37">
        <v>26</v>
      </c>
      <c r="B229" s="38" t="s">
        <v>293</v>
      </c>
      <c r="C229" s="37">
        <v>26</v>
      </c>
      <c r="D229" s="38" t="s">
        <v>294</v>
      </c>
      <c r="F229" s="3"/>
      <c r="I229" s="3"/>
      <c r="J229" s="3"/>
      <c r="K229" s="16" t="s">
        <v>16</v>
      </c>
      <c r="L229" s="17"/>
    </row>
    <row r="230" spans="1:12" ht="15">
      <c r="A230" s="37">
        <v>261</v>
      </c>
      <c r="B230" s="38" t="s">
        <v>295</v>
      </c>
      <c r="C230" s="37">
        <v>261</v>
      </c>
      <c r="D230" s="38" t="s">
        <v>295</v>
      </c>
      <c r="F230" s="3"/>
      <c r="I230" s="3"/>
      <c r="J230" s="3"/>
      <c r="K230" s="16" t="s">
        <v>16</v>
      </c>
      <c r="L230" s="17"/>
    </row>
    <row r="231" spans="1:12" ht="15">
      <c r="A231" s="37">
        <v>2611</v>
      </c>
      <c r="B231" s="38" t="s">
        <v>296</v>
      </c>
      <c r="C231" s="39">
        <v>2611</v>
      </c>
      <c r="D231" s="40" t="s">
        <v>296</v>
      </c>
      <c r="F231" s="3"/>
      <c r="I231" s="3"/>
      <c r="J231" s="3"/>
      <c r="K231" s="16" t="s">
        <v>16</v>
      </c>
      <c r="L231" s="17"/>
    </row>
    <row r="232" spans="1:12" ht="15">
      <c r="A232" s="37">
        <v>2618</v>
      </c>
      <c r="B232" s="38" t="s">
        <v>297</v>
      </c>
      <c r="C232" s="39">
        <v>2618</v>
      </c>
      <c r="D232" s="40" t="s">
        <v>297</v>
      </c>
      <c r="F232" s="3"/>
      <c r="I232" s="3"/>
      <c r="J232" s="3"/>
      <c r="K232" s="16" t="s">
        <v>16</v>
      </c>
      <c r="L232" s="17"/>
    </row>
    <row r="233" spans="1:12" ht="15">
      <c r="A233" s="43"/>
      <c r="B233" s="44" t="s">
        <v>72</v>
      </c>
      <c r="C233" s="43">
        <v>262</v>
      </c>
      <c r="D233" s="44" t="s">
        <v>298</v>
      </c>
      <c r="F233" s="3"/>
      <c r="I233" s="28" t="s">
        <v>36</v>
      </c>
      <c r="J233" s="3"/>
      <c r="K233" s="18" t="s">
        <v>74</v>
      </c>
      <c r="L233" s="19" t="s">
        <v>179</v>
      </c>
    </row>
    <row r="234" spans="1:12" ht="15">
      <c r="A234" s="37">
        <v>266</v>
      </c>
      <c r="B234" s="38" t="s">
        <v>299</v>
      </c>
      <c r="C234" s="37">
        <v>266</v>
      </c>
      <c r="D234" s="38" t="s">
        <v>300</v>
      </c>
      <c r="F234" s="3"/>
      <c r="I234" s="3"/>
      <c r="J234" s="3"/>
      <c r="K234" s="16" t="s">
        <v>16</v>
      </c>
      <c r="L234" s="17"/>
    </row>
    <row r="235" spans="1:12" ht="15">
      <c r="A235" s="37">
        <v>2661</v>
      </c>
      <c r="B235" s="38" t="s">
        <v>301</v>
      </c>
      <c r="C235" s="39">
        <v>2661</v>
      </c>
      <c r="D235" s="40" t="s">
        <v>302</v>
      </c>
      <c r="F235" s="3"/>
      <c r="I235" s="3"/>
      <c r="J235" s="3"/>
      <c r="K235" s="16" t="s">
        <v>16</v>
      </c>
      <c r="L235" s="17"/>
    </row>
    <row r="236" spans="1:12" ht="15">
      <c r="A236" s="37">
        <v>267</v>
      </c>
      <c r="B236" s="38" t="s">
        <v>303</v>
      </c>
      <c r="C236" s="37">
        <v>267</v>
      </c>
      <c r="D236" s="38" t="s">
        <v>303</v>
      </c>
      <c r="F236" s="3"/>
      <c r="I236" s="3"/>
      <c r="J236" s="3"/>
      <c r="K236" s="16" t="s">
        <v>16</v>
      </c>
      <c r="L236" s="17"/>
    </row>
    <row r="237" spans="1:12" ht="15">
      <c r="A237" s="37">
        <v>2671</v>
      </c>
      <c r="B237" s="38" t="s">
        <v>304</v>
      </c>
      <c r="C237" s="39">
        <v>2671</v>
      </c>
      <c r="D237" s="40" t="s">
        <v>305</v>
      </c>
      <c r="F237" s="3"/>
      <c r="I237" s="3"/>
      <c r="J237" s="3"/>
      <c r="K237" s="16" t="s">
        <v>16</v>
      </c>
      <c r="L237" s="17"/>
    </row>
    <row r="238" spans="1:12" ht="30">
      <c r="A238" s="37">
        <v>2674</v>
      </c>
      <c r="B238" s="38" t="s">
        <v>306</v>
      </c>
      <c r="C238" s="39">
        <v>2674</v>
      </c>
      <c r="D238" s="40" t="s">
        <v>307</v>
      </c>
      <c r="F238" s="3"/>
      <c r="I238" s="3"/>
      <c r="J238" s="3"/>
      <c r="K238" s="16" t="s">
        <v>16</v>
      </c>
      <c r="L238" s="17"/>
    </row>
    <row r="239" spans="1:12" ht="30">
      <c r="A239" s="37">
        <v>2675</v>
      </c>
      <c r="B239" s="38" t="s">
        <v>308</v>
      </c>
      <c r="C239" s="39">
        <v>2675</v>
      </c>
      <c r="D239" s="40" t="s">
        <v>309</v>
      </c>
      <c r="F239" s="3"/>
      <c r="I239" s="3"/>
      <c r="J239" s="3"/>
      <c r="K239" s="16" t="s">
        <v>16</v>
      </c>
      <c r="L239" s="17"/>
    </row>
    <row r="240" spans="1:12" ht="15">
      <c r="A240" s="37">
        <v>2676</v>
      </c>
      <c r="B240" s="38" t="s">
        <v>310</v>
      </c>
      <c r="C240" s="39">
        <v>2676</v>
      </c>
      <c r="D240" s="40" t="s">
        <v>310</v>
      </c>
      <c r="F240" s="3"/>
      <c r="I240" s="3"/>
      <c r="J240" s="3"/>
      <c r="K240" s="16" t="s">
        <v>16</v>
      </c>
      <c r="L240" s="17"/>
    </row>
    <row r="241" spans="1:12" ht="15">
      <c r="A241" s="37">
        <v>2677</v>
      </c>
      <c r="B241" s="38" t="s">
        <v>311</v>
      </c>
      <c r="C241" s="39">
        <v>2677</v>
      </c>
      <c r="D241" s="40" t="s">
        <v>311</v>
      </c>
      <c r="F241" s="3"/>
      <c r="I241" s="3"/>
      <c r="J241" s="3"/>
      <c r="K241" s="16" t="s">
        <v>16</v>
      </c>
      <c r="L241" s="17"/>
    </row>
    <row r="242" spans="1:12" ht="15">
      <c r="A242" s="37">
        <v>2678</v>
      </c>
      <c r="B242" s="38" t="s">
        <v>163</v>
      </c>
      <c r="C242" s="39">
        <v>2678</v>
      </c>
      <c r="D242" s="40" t="s">
        <v>163</v>
      </c>
      <c r="F242" s="3"/>
      <c r="I242" s="3"/>
      <c r="J242" s="3"/>
      <c r="K242" s="16" t="s">
        <v>16</v>
      </c>
      <c r="L242" s="17"/>
    </row>
    <row r="243" spans="1:12" ht="15">
      <c r="A243" s="37">
        <v>268</v>
      </c>
      <c r="B243" s="38" t="s">
        <v>312</v>
      </c>
      <c r="C243" s="37">
        <v>268</v>
      </c>
      <c r="D243" s="38" t="s">
        <v>313</v>
      </c>
      <c r="F243" s="3"/>
      <c r="I243" s="3"/>
      <c r="J243" s="3"/>
      <c r="K243" s="16" t="s">
        <v>16</v>
      </c>
      <c r="L243" s="17"/>
    </row>
    <row r="244" spans="1:12" ht="15">
      <c r="A244" s="37">
        <v>2681</v>
      </c>
      <c r="B244" s="38" t="s">
        <v>193</v>
      </c>
      <c r="C244" s="39">
        <v>2681</v>
      </c>
      <c r="D244" s="40" t="s">
        <v>193</v>
      </c>
      <c r="F244" s="3"/>
      <c r="I244" s="3"/>
      <c r="J244" s="3"/>
      <c r="K244" s="16" t="s">
        <v>16</v>
      </c>
      <c r="L244" s="17"/>
    </row>
    <row r="245" spans="1:12" ht="15">
      <c r="A245" s="37">
        <v>2688</v>
      </c>
      <c r="B245" s="38" t="s">
        <v>163</v>
      </c>
      <c r="C245" s="39">
        <v>2688</v>
      </c>
      <c r="D245" s="40" t="s">
        <v>163</v>
      </c>
      <c r="F245" s="3"/>
      <c r="I245" s="3"/>
      <c r="J245" s="3"/>
      <c r="K245" s="16" t="s">
        <v>16</v>
      </c>
      <c r="L245" s="17"/>
    </row>
    <row r="246" spans="1:12" ht="30">
      <c r="A246" s="37">
        <v>269</v>
      </c>
      <c r="B246" s="38" t="s">
        <v>314</v>
      </c>
      <c r="C246" s="37">
        <v>269</v>
      </c>
      <c r="D246" s="38" t="s">
        <v>315</v>
      </c>
      <c r="F246" s="3"/>
      <c r="I246" s="3"/>
      <c r="J246" s="3"/>
      <c r="K246" s="16" t="s">
        <v>16</v>
      </c>
      <c r="L246" s="17"/>
    </row>
    <row r="247" spans="1:12" ht="15">
      <c r="A247" s="37">
        <v>27</v>
      </c>
      <c r="B247" s="38" t="s">
        <v>316</v>
      </c>
      <c r="C247" s="37">
        <v>27</v>
      </c>
      <c r="D247" s="38" t="s">
        <v>316</v>
      </c>
      <c r="F247" s="3"/>
      <c r="I247" s="3"/>
      <c r="J247" s="3"/>
      <c r="K247" s="16" t="s">
        <v>16</v>
      </c>
      <c r="L247" s="17"/>
    </row>
    <row r="248" spans="1:12" ht="45">
      <c r="A248" s="37">
        <v>271</v>
      </c>
      <c r="B248" s="38" t="s">
        <v>317</v>
      </c>
      <c r="C248" s="37">
        <v>271</v>
      </c>
      <c r="D248" s="38" t="s">
        <v>318</v>
      </c>
      <c r="F248" s="3"/>
      <c r="I248" s="3"/>
      <c r="J248" s="3"/>
      <c r="K248" s="16" t="s">
        <v>16</v>
      </c>
      <c r="L248" s="17"/>
    </row>
    <row r="249" spans="1:12" ht="15">
      <c r="A249" s="37">
        <v>2711</v>
      </c>
      <c r="B249" s="38" t="s">
        <v>296</v>
      </c>
      <c r="C249" s="39">
        <v>2711</v>
      </c>
      <c r="D249" s="40" t="s">
        <v>296</v>
      </c>
      <c r="F249" s="3"/>
      <c r="I249" s="3"/>
      <c r="J249" s="3"/>
      <c r="K249" s="16" t="s">
        <v>16</v>
      </c>
      <c r="L249" s="17"/>
    </row>
    <row r="250" spans="1:12" ht="15">
      <c r="A250" s="37">
        <v>2718</v>
      </c>
      <c r="B250" s="38" t="s">
        <v>297</v>
      </c>
      <c r="C250" s="39">
        <v>2718</v>
      </c>
      <c r="D250" s="40" t="s">
        <v>297</v>
      </c>
      <c r="F250" s="3"/>
      <c r="I250" s="3"/>
      <c r="J250" s="3"/>
      <c r="K250" s="16" t="s">
        <v>16</v>
      </c>
      <c r="L250" s="17"/>
    </row>
    <row r="251" spans="1:12" ht="15">
      <c r="A251" s="37">
        <v>272</v>
      </c>
      <c r="B251" s="38" t="s">
        <v>319</v>
      </c>
      <c r="C251" s="37">
        <v>272</v>
      </c>
      <c r="D251" s="38" t="s">
        <v>320</v>
      </c>
      <c r="F251" s="3"/>
      <c r="I251" s="3"/>
      <c r="J251" s="3"/>
      <c r="K251" s="16" t="s">
        <v>16</v>
      </c>
      <c r="L251" s="17"/>
    </row>
    <row r="252" spans="1:12" ht="15">
      <c r="A252" s="37">
        <v>2721</v>
      </c>
      <c r="B252" s="38" t="s">
        <v>321</v>
      </c>
      <c r="C252" s="39">
        <v>2721</v>
      </c>
      <c r="D252" s="40" t="s">
        <v>321</v>
      </c>
      <c r="F252" s="3"/>
      <c r="I252" s="3"/>
      <c r="J252" s="3"/>
      <c r="K252" s="16" t="s">
        <v>16</v>
      </c>
      <c r="L252" s="17"/>
    </row>
    <row r="253" spans="1:12" ht="15">
      <c r="A253" s="37">
        <v>2722</v>
      </c>
      <c r="B253" s="38" t="s">
        <v>322</v>
      </c>
      <c r="C253" s="39">
        <v>2722</v>
      </c>
      <c r="D253" s="40" t="s">
        <v>322</v>
      </c>
      <c r="F253" s="3"/>
      <c r="I253" s="3"/>
      <c r="J253" s="3"/>
      <c r="K253" s="16" t="s">
        <v>16</v>
      </c>
      <c r="L253" s="17"/>
    </row>
    <row r="254" spans="1:12" ht="15">
      <c r="A254" s="37">
        <v>273</v>
      </c>
      <c r="B254" s="38" t="s">
        <v>323</v>
      </c>
      <c r="C254" s="37">
        <v>273</v>
      </c>
      <c r="D254" s="38" t="s">
        <v>324</v>
      </c>
      <c r="F254" s="3"/>
      <c r="I254" s="3"/>
      <c r="J254" s="3"/>
      <c r="K254" s="16" t="s">
        <v>16</v>
      </c>
      <c r="L254" s="17"/>
    </row>
    <row r="255" spans="1:12" ht="15">
      <c r="A255" s="37">
        <v>274</v>
      </c>
      <c r="B255" s="38" t="s">
        <v>325</v>
      </c>
      <c r="C255" s="37">
        <v>274</v>
      </c>
      <c r="D255" s="38" t="s">
        <v>325</v>
      </c>
      <c r="F255" s="3"/>
      <c r="I255" s="3"/>
      <c r="J255" s="3"/>
      <c r="K255" s="16" t="s">
        <v>16</v>
      </c>
      <c r="L255" s="17"/>
    </row>
    <row r="256" spans="1:12" ht="15">
      <c r="A256" s="37">
        <v>2741</v>
      </c>
      <c r="B256" s="38" t="s">
        <v>326</v>
      </c>
      <c r="C256" s="39">
        <v>2741</v>
      </c>
      <c r="D256" s="40" t="s">
        <v>326</v>
      </c>
      <c r="F256" s="3"/>
      <c r="I256" s="3"/>
      <c r="J256" s="3"/>
      <c r="K256" s="16" t="s">
        <v>16</v>
      </c>
      <c r="L256" s="17"/>
    </row>
    <row r="257" spans="1:12" ht="15">
      <c r="A257" s="37">
        <v>2742</v>
      </c>
      <c r="B257" s="38" t="s">
        <v>327</v>
      </c>
      <c r="C257" s="39">
        <v>2742</v>
      </c>
      <c r="D257" s="40" t="s">
        <v>327</v>
      </c>
      <c r="F257" s="3"/>
      <c r="I257" s="3"/>
      <c r="J257" s="3"/>
      <c r="K257" s="16" t="s">
        <v>16</v>
      </c>
      <c r="L257" s="17"/>
    </row>
    <row r="258" spans="1:12" ht="15">
      <c r="A258" s="37">
        <v>2743</v>
      </c>
      <c r="B258" s="38" t="s">
        <v>328</v>
      </c>
      <c r="C258" s="39">
        <v>2743</v>
      </c>
      <c r="D258" s="40" t="s">
        <v>328</v>
      </c>
      <c r="F258" s="3"/>
      <c r="I258" s="3"/>
      <c r="J258" s="3"/>
      <c r="K258" s="16" t="s">
        <v>16</v>
      </c>
      <c r="L258" s="17"/>
    </row>
    <row r="259" spans="1:12" ht="15">
      <c r="A259" s="37">
        <v>2748</v>
      </c>
      <c r="B259" s="38" t="s">
        <v>329</v>
      </c>
      <c r="C259" s="39">
        <v>2748</v>
      </c>
      <c r="D259" s="40" t="s">
        <v>329</v>
      </c>
      <c r="F259" s="3"/>
      <c r="I259" s="3"/>
      <c r="J259" s="3"/>
      <c r="K259" s="16" t="s">
        <v>16</v>
      </c>
      <c r="L259" s="17"/>
    </row>
    <row r="260" spans="1:12" ht="15">
      <c r="A260" s="37">
        <v>275</v>
      </c>
      <c r="B260" s="38" t="s">
        <v>330</v>
      </c>
      <c r="C260" s="37">
        <v>275</v>
      </c>
      <c r="D260" s="38" t="s">
        <v>331</v>
      </c>
      <c r="F260" s="3"/>
      <c r="I260" s="3"/>
      <c r="J260" s="3"/>
      <c r="K260" s="16" t="s">
        <v>16</v>
      </c>
      <c r="L260" s="17"/>
    </row>
    <row r="261" spans="1:12" ht="15">
      <c r="A261" s="37">
        <v>2751</v>
      </c>
      <c r="B261" s="38" t="s">
        <v>145</v>
      </c>
      <c r="C261" s="39">
        <v>2751</v>
      </c>
      <c r="D261" s="40" t="s">
        <v>145</v>
      </c>
      <c r="F261" s="3"/>
      <c r="I261" s="3"/>
      <c r="J261" s="3"/>
      <c r="K261" s="16" t="s">
        <v>16</v>
      </c>
      <c r="L261" s="17"/>
    </row>
    <row r="262" spans="1:12" ht="15">
      <c r="A262" s="37">
        <v>2755</v>
      </c>
      <c r="B262" s="38" t="s">
        <v>146</v>
      </c>
      <c r="C262" s="39">
        <v>2755</v>
      </c>
      <c r="D262" s="40" t="s">
        <v>146</v>
      </c>
      <c r="F262" s="3"/>
      <c r="I262" s="3"/>
      <c r="J262" s="3"/>
      <c r="K262" s="16" t="s">
        <v>16</v>
      </c>
      <c r="L262" s="17"/>
    </row>
    <row r="263" spans="1:12" ht="15">
      <c r="A263" s="37">
        <v>276</v>
      </c>
      <c r="B263" s="38" t="s">
        <v>332</v>
      </c>
      <c r="C263" s="37">
        <v>276</v>
      </c>
      <c r="D263" s="38" t="s">
        <v>333</v>
      </c>
      <c r="F263" s="3"/>
      <c r="I263" s="3"/>
      <c r="J263" s="3"/>
      <c r="K263" s="16" t="s">
        <v>16</v>
      </c>
      <c r="L263" s="17"/>
    </row>
    <row r="264" spans="1:12" ht="15">
      <c r="A264" s="37">
        <v>2761</v>
      </c>
      <c r="B264" s="38" t="s">
        <v>334</v>
      </c>
      <c r="C264" s="37">
        <v>2761</v>
      </c>
      <c r="D264" s="38" t="s">
        <v>334</v>
      </c>
      <c r="F264" s="3"/>
      <c r="I264" s="3"/>
      <c r="J264" s="3"/>
      <c r="K264" s="16" t="s">
        <v>16</v>
      </c>
      <c r="L264" s="17"/>
    </row>
    <row r="265" spans="1:12" ht="15">
      <c r="A265" s="37">
        <v>2768</v>
      </c>
      <c r="B265" s="38" t="s">
        <v>163</v>
      </c>
      <c r="C265" s="37">
        <v>2768</v>
      </c>
      <c r="D265" s="38" t="s">
        <v>163</v>
      </c>
      <c r="F265" s="3"/>
      <c r="I265" s="3"/>
      <c r="J265" s="3"/>
      <c r="K265" s="16" t="s">
        <v>16</v>
      </c>
      <c r="L265" s="17"/>
    </row>
    <row r="266" spans="1:12" ht="51">
      <c r="A266" s="47">
        <v>27682</v>
      </c>
      <c r="B266" s="48" t="s">
        <v>335</v>
      </c>
      <c r="C266" s="47">
        <v>27682</v>
      </c>
      <c r="D266" s="48" t="s">
        <v>336</v>
      </c>
      <c r="F266" s="3"/>
      <c r="H266" s="26" t="s">
        <v>36</v>
      </c>
      <c r="I266" s="3"/>
      <c r="J266" s="3"/>
      <c r="K266" s="18" t="s">
        <v>81</v>
      </c>
      <c r="L266" s="19" t="s">
        <v>213</v>
      </c>
    </row>
    <row r="267" spans="1:12" ht="51">
      <c r="A267" s="47">
        <v>27684</v>
      </c>
      <c r="B267" s="48" t="s">
        <v>337</v>
      </c>
      <c r="C267" s="47">
        <v>27684</v>
      </c>
      <c r="D267" s="48" t="s">
        <v>338</v>
      </c>
      <c r="F267" s="3"/>
      <c r="H267" s="26" t="s">
        <v>36</v>
      </c>
      <c r="I267" s="3"/>
      <c r="J267" s="3"/>
      <c r="K267" s="18" t="s">
        <v>81</v>
      </c>
      <c r="L267" s="19" t="s">
        <v>213</v>
      </c>
    </row>
    <row r="268" spans="1:12" ht="51">
      <c r="A268" s="47">
        <v>27685</v>
      </c>
      <c r="B268" s="56" t="s">
        <v>339</v>
      </c>
      <c r="C268" s="47">
        <v>27685</v>
      </c>
      <c r="D268" s="48" t="s">
        <v>340</v>
      </c>
      <c r="F268" s="3"/>
      <c r="H268" s="26" t="s">
        <v>36</v>
      </c>
      <c r="I268" s="3"/>
      <c r="J268" s="3"/>
      <c r="K268" s="18" t="s">
        <v>81</v>
      </c>
      <c r="L268" s="19" t="s">
        <v>213</v>
      </c>
    </row>
    <row r="269" spans="1:12" ht="51">
      <c r="A269" s="47">
        <v>27688</v>
      </c>
      <c r="B269" s="48" t="s">
        <v>341</v>
      </c>
      <c r="C269" s="47">
        <v>27688</v>
      </c>
      <c r="D269" s="48" t="s">
        <v>342</v>
      </c>
      <c r="F269" s="3"/>
      <c r="H269" s="26" t="s">
        <v>36</v>
      </c>
      <c r="I269" s="3"/>
      <c r="J269" s="3"/>
      <c r="K269" s="18" t="s">
        <v>81</v>
      </c>
      <c r="L269" s="19" t="s">
        <v>213</v>
      </c>
    </row>
    <row r="270" spans="1:12" ht="51">
      <c r="A270" s="47">
        <v>277</v>
      </c>
      <c r="B270" s="48" t="s">
        <v>343</v>
      </c>
      <c r="C270" s="47">
        <v>277</v>
      </c>
      <c r="D270" s="48" t="s">
        <v>344</v>
      </c>
      <c r="F270" s="3"/>
      <c r="H270" s="26" t="s">
        <v>36</v>
      </c>
      <c r="I270" s="3"/>
      <c r="J270" s="3"/>
      <c r="K270" s="18" t="s">
        <v>81</v>
      </c>
      <c r="L270" s="19" t="s">
        <v>213</v>
      </c>
    </row>
    <row r="271" spans="1:12" ht="15">
      <c r="A271" s="37">
        <v>2771</v>
      </c>
      <c r="B271" s="38" t="s">
        <v>344</v>
      </c>
      <c r="C271" s="39">
        <v>2771</v>
      </c>
      <c r="D271" s="40" t="s">
        <v>344</v>
      </c>
      <c r="F271" s="3"/>
      <c r="I271" s="3"/>
      <c r="J271" s="3"/>
      <c r="K271" s="16" t="s">
        <v>16</v>
      </c>
      <c r="L271" s="17"/>
    </row>
    <row r="272" spans="1:12" ht="60.75">
      <c r="A272" s="37">
        <v>2772</v>
      </c>
      <c r="B272" s="38" t="s">
        <v>345</v>
      </c>
      <c r="C272" s="39">
        <v>2772</v>
      </c>
      <c r="D272" s="40" t="s">
        <v>345</v>
      </c>
      <c r="F272" s="3"/>
      <c r="I272" s="3"/>
      <c r="J272" s="3"/>
      <c r="K272" s="16" t="s">
        <v>16</v>
      </c>
      <c r="L272" s="17"/>
    </row>
    <row r="273" spans="1:12" ht="15">
      <c r="A273" s="37">
        <v>278</v>
      </c>
      <c r="B273" s="38" t="s">
        <v>346</v>
      </c>
      <c r="C273" s="39">
        <v>278</v>
      </c>
      <c r="D273" s="40" t="s">
        <v>346</v>
      </c>
      <c r="F273" s="3"/>
      <c r="I273" s="3"/>
      <c r="J273" s="3"/>
      <c r="K273" s="16" t="s">
        <v>16</v>
      </c>
      <c r="L273" s="17"/>
    </row>
    <row r="274" spans="1:12" ht="30">
      <c r="A274" s="37">
        <v>279</v>
      </c>
      <c r="B274" s="38" t="s">
        <v>347</v>
      </c>
      <c r="C274" s="37">
        <v>279</v>
      </c>
      <c r="D274" s="38" t="s">
        <v>348</v>
      </c>
      <c r="F274" s="3"/>
      <c r="I274" s="3"/>
      <c r="J274" s="3"/>
      <c r="K274" s="16" t="s">
        <v>16</v>
      </c>
      <c r="L274" s="17"/>
    </row>
    <row r="275" spans="1:12" ht="15">
      <c r="A275" s="37">
        <v>28</v>
      </c>
      <c r="B275" s="38" t="s">
        <v>349</v>
      </c>
      <c r="C275" s="37">
        <v>28</v>
      </c>
      <c r="D275" s="38" t="s">
        <v>349</v>
      </c>
      <c r="F275" s="3"/>
      <c r="I275" s="3"/>
      <c r="J275" s="3"/>
      <c r="K275" s="16" t="s">
        <v>16</v>
      </c>
      <c r="L275" s="17"/>
    </row>
    <row r="276" spans="1:12" ht="51">
      <c r="A276" s="47">
        <v>280</v>
      </c>
      <c r="B276" s="48" t="s">
        <v>350</v>
      </c>
      <c r="C276" s="47">
        <v>280</v>
      </c>
      <c r="D276" s="48" t="s">
        <v>351</v>
      </c>
      <c r="F276" s="3"/>
      <c r="H276" s="26" t="s">
        <v>36</v>
      </c>
      <c r="I276" s="3"/>
      <c r="J276" s="3"/>
      <c r="K276" s="18" t="s">
        <v>81</v>
      </c>
      <c r="L276" s="19" t="s">
        <v>213</v>
      </c>
    </row>
    <row r="277" spans="1:12" ht="30">
      <c r="A277" s="37">
        <v>2801</v>
      </c>
      <c r="B277" s="38" t="s">
        <v>352</v>
      </c>
      <c r="C277" s="37">
        <v>2801</v>
      </c>
      <c r="D277" s="38" t="s">
        <v>352</v>
      </c>
      <c r="F277" s="3"/>
      <c r="I277" s="3"/>
      <c r="J277" s="3"/>
      <c r="K277" s="16" t="s">
        <v>16</v>
      </c>
      <c r="L277" s="17"/>
    </row>
    <row r="278" spans="1:12" ht="15">
      <c r="A278" s="47">
        <v>2803</v>
      </c>
      <c r="B278" s="48" t="s">
        <v>211</v>
      </c>
      <c r="C278" s="47">
        <v>2803</v>
      </c>
      <c r="D278" s="48" t="s">
        <v>212</v>
      </c>
      <c r="F278" s="3"/>
      <c r="H278" s="26" t="s">
        <v>36</v>
      </c>
      <c r="I278" s="3"/>
      <c r="J278" s="3"/>
      <c r="K278" s="18" t="s">
        <v>81</v>
      </c>
      <c r="L278" s="19" t="s">
        <v>82</v>
      </c>
    </row>
    <row r="279" spans="1:12" ht="45">
      <c r="A279" s="37">
        <v>2805</v>
      </c>
      <c r="B279" s="38" t="s">
        <v>353</v>
      </c>
      <c r="C279" s="37">
        <v>2805</v>
      </c>
      <c r="D279" s="38" t="s">
        <v>353</v>
      </c>
      <c r="F279" s="3"/>
      <c r="I279" s="3"/>
      <c r="J279" s="3"/>
      <c r="K279" s="16" t="s">
        <v>16</v>
      </c>
      <c r="L279" s="17"/>
    </row>
    <row r="280" spans="1:12" ht="15">
      <c r="A280" s="43"/>
      <c r="B280" s="44" t="s">
        <v>72</v>
      </c>
      <c r="C280" s="43">
        <v>2806</v>
      </c>
      <c r="D280" s="44" t="s">
        <v>215</v>
      </c>
      <c r="F280" s="3"/>
      <c r="I280" s="28" t="s">
        <v>36</v>
      </c>
      <c r="J280" s="3"/>
      <c r="K280" s="18" t="s">
        <v>74</v>
      </c>
      <c r="L280" s="19" t="s">
        <v>179</v>
      </c>
    </row>
    <row r="281" spans="1:12" ht="15">
      <c r="A281" s="37">
        <v>2807</v>
      </c>
      <c r="B281" s="38" t="s">
        <v>216</v>
      </c>
      <c r="C281" s="37">
        <v>2807</v>
      </c>
      <c r="D281" s="38" t="s">
        <v>216</v>
      </c>
      <c r="F281" s="3"/>
      <c r="I281" s="3"/>
      <c r="J281" s="3"/>
      <c r="K281" s="16" t="s">
        <v>16</v>
      </c>
      <c r="L281" s="17"/>
    </row>
    <row r="282" spans="1:12" ht="15">
      <c r="A282" s="37">
        <v>2808</v>
      </c>
      <c r="B282" s="38" t="s">
        <v>354</v>
      </c>
      <c r="C282" s="37">
        <v>2808</v>
      </c>
      <c r="D282" s="38" t="s">
        <v>217</v>
      </c>
      <c r="F282" s="3"/>
      <c r="I282" s="3"/>
      <c r="J282" s="3"/>
      <c r="K282" s="16" t="s">
        <v>16</v>
      </c>
      <c r="L282" s="17"/>
    </row>
    <row r="283" spans="1:12" ht="60">
      <c r="A283" s="37">
        <v>28081</v>
      </c>
      <c r="B283" s="38" t="s">
        <v>355</v>
      </c>
      <c r="C283" s="37"/>
      <c r="D283" s="38" t="s">
        <v>356</v>
      </c>
      <c r="F283" s="3"/>
      <c r="I283" s="3"/>
      <c r="J283" s="3"/>
      <c r="K283" s="16" t="s">
        <v>16</v>
      </c>
      <c r="L283" s="17"/>
    </row>
    <row r="284" spans="1:12" ht="30">
      <c r="A284" s="37">
        <v>281</v>
      </c>
      <c r="B284" s="38" t="s">
        <v>357</v>
      </c>
      <c r="C284" s="37">
        <v>281</v>
      </c>
      <c r="D284" s="38" t="s">
        <v>358</v>
      </c>
      <c r="F284" s="3"/>
      <c r="I284" s="3"/>
      <c r="J284" s="3"/>
      <c r="K284" s="16" t="s">
        <v>16</v>
      </c>
      <c r="L284" s="17"/>
    </row>
    <row r="285" spans="1:12" ht="30">
      <c r="A285" s="37">
        <v>2812</v>
      </c>
      <c r="B285" s="38" t="s">
        <v>359</v>
      </c>
      <c r="C285" s="37">
        <v>2812</v>
      </c>
      <c r="D285" s="38" t="s">
        <v>359</v>
      </c>
      <c r="F285" s="3"/>
      <c r="I285" s="3"/>
      <c r="J285" s="3"/>
      <c r="K285" s="16" t="s">
        <v>16</v>
      </c>
      <c r="L285" s="17"/>
    </row>
    <row r="286" spans="1:12" ht="30">
      <c r="A286" s="37">
        <v>2813</v>
      </c>
      <c r="B286" s="38" t="s">
        <v>360</v>
      </c>
      <c r="C286" s="37">
        <v>2813</v>
      </c>
      <c r="D286" s="38" t="s">
        <v>360</v>
      </c>
      <c r="F286" s="3"/>
      <c r="I286" s="3"/>
      <c r="J286" s="3"/>
      <c r="K286" s="16" t="s">
        <v>16</v>
      </c>
      <c r="L286" s="17"/>
    </row>
    <row r="287" spans="1:12" ht="30">
      <c r="A287" s="37">
        <v>2814</v>
      </c>
      <c r="B287" s="38" t="s">
        <v>361</v>
      </c>
      <c r="C287" s="37">
        <v>2814</v>
      </c>
      <c r="D287" s="38" t="s">
        <v>361</v>
      </c>
      <c r="F287" s="3"/>
      <c r="I287" s="3"/>
      <c r="J287" s="3"/>
      <c r="K287" s="16" t="s">
        <v>16</v>
      </c>
      <c r="L287" s="17"/>
    </row>
    <row r="288" spans="1:12" ht="30">
      <c r="A288" s="37">
        <v>2815</v>
      </c>
      <c r="B288" s="38" t="s">
        <v>362</v>
      </c>
      <c r="C288" s="37">
        <v>2815</v>
      </c>
      <c r="D288" s="38" t="s">
        <v>362</v>
      </c>
      <c r="F288" s="3"/>
      <c r="I288" s="3"/>
      <c r="J288" s="3"/>
      <c r="K288" s="16" t="s">
        <v>16</v>
      </c>
      <c r="L288" s="17"/>
    </row>
    <row r="289" spans="1:12" ht="30">
      <c r="A289" s="37">
        <v>2818</v>
      </c>
      <c r="B289" s="38" t="s">
        <v>363</v>
      </c>
      <c r="C289" s="37">
        <v>2818</v>
      </c>
      <c r="D289" s="38" t="s">
        <v>363</v>
      </c>
      <c r="F289" s="3"/>
      <c r="I289" s="3"/>
      <c r="J289" s="3"/>
      <c r="K289" s="16" t="s">
        <v>16</v>
      </c>
      <c r="L289" s="17"/>
    </row>
    <row r="290" spans="1:12" ht="30">
      <c r="A290" s="37">
        <v>28187</v>
      </c>
      <c r="B290" s="38" t="s">
        <v>364</v>
      </c>
      <c r="C290" s="39">
        <v>28187</v>
      </c>
      <c r="D290" s="40" t="s">
        <v>364</v>
      </c>
      <c r="F290" s="3"/>
      <c r="I290" s="3"/>
      <c r="J290" s="3"/>
      <c r="K290" s="16" t="s">
        <v>16</v>
      </c>
      <c r="L290" s="17"/>
    </row>
    <row r="291" spans="1:12" ht="30">
      <c r="A291" s="37">
        <v>282</v>
      </c>
      <c r="B291" s="38" t="s">
        <v>365</v>
      </c>
      <c r="C291" s="37">
        <v>282</v>
      </c>
      <c r="D291" s="38" t="s">
        <v>366</v>
      </c>
      <c r="F291" s="3"/>
      <c r="I291" s="3"/>
      <c r="J291" s="3"/>
      <c r="K291" s="16" t="s">
        <v>16</v>
      </c>
      <c r="L291" s="17"/>
    </row>
    <row r="292" spans="1:12" ht="15">
      <c r="A292" s="37">
        <v>29</v>
      </c>
      <c r="B292" s="38" t="s">
        <v>367</v>
      </c>
      <c r="C292" s="37">
        <v>29</v>
      </c>
      <c r="D292" s="38" t="s">
        <v>367</v>
      </c>
      <c r="F292" s="3"/>
      <c r="I292" s="3"/>
      <c r="J292" s="3"/>
      <c r="K292" s="16" t="s">
        <v>16</v>
      </c>
      <c r="L292" s="17"/>
    </row>
    <row r="293" spans="1:12" ht="15">
      <c r="A293" s="37">
        <v>290</v>
      </c>
      <c r="B293" s="38" t="s">
        <v>368</v>
      </c>
      <c r="C293" s="37">
        <v>290</v>
      </c>
      <c r="D293" s="38" t="s">
        <v>369</v>
      </c>
      <c r="F293" s="3"/>
      <c r="I293" s="3"/>
      <c r="J293" s="3"/>
      <c r="K293" s="16" t="s">
        <v>16</v>
      </c>
      <c r="L293" s="17"/>
    </row>
    <row r="294" spans="1:12" ht="15">
      <c r="A294" s="43"/>
      <c r="B294" s="44" t="s">
        <v>72</v>
      </c>
      <c r="C294" s="43">
        <v>2901</v>
      </c>
      <c r="D294" s="44" t="s">
        <v>370</v>
      </c>
      <c r="F294" s="3"/>
      <c r="I294" s="28" t="s">
        <v>36</v>
      </c>
      <c r="J294" s="3"/>
      <c r="K294" s="18" t="s">
        <v>74</v>
      </c>
      <c r="L294" s="19" t="s">
        <v>179</v>
      </c>
    </row>
    <row r="295" spans="1:12" ht="15">
      <c r="A295" s="43"/>
      <c r="B295" s="44" t="s">
        <v>72</v>
      </c>
      <c r="C295" s="43">
        <v>2903</v>
      </c>
      <c r="D295" s="44" t="s">
        <v>212</v>
      </c>
      <c r="F295" s="3"/>
      <c r="I295" s="28" t="s">
        <v>36</v>
      </c>
      <c r="J295" s="3"/>
      <c r="K295" s="18" t="s">
        <v>74</v>
      </c>
      <c r="L295" s="19" t="s">
        <v>179</v>
      </c>
    </row>
    <row r="296" spans="1:12" ht="15">
      <c r="A296" s="37">
        <v>2905</v>
      </c>
      <c r="B296" s="38" t="s">
        <v>371</v>
      </c>
      <c r="C296" s="37">
        <v>2905</v>
      </c>
      <c r="D296" s="38" t="s">
        <v>372</v>
      </c>
      <c r="F296" s="3"/>
      <c r="I296" s="3"/>
      <c r="J296" s="3"/>
      <c r="K296" s="16" t="s">
        <v>16</v>
      </c>
      <c r="L296" s="17"/>
    </row>
    <row r="297" spans="1:12" ht="15">
      <c r="A297" s="37">
        <v>2906</v>
      </c>
      <c r="B297" s="38" t="s">
        <v>215</v>
      </c>
      <c r="C297" s="37">
        <v>2906</v>
      </c>
      <c r="D297" s="38" t="s">
        <v>215</v>
      </c>
      <c r="F297" s="3"/>
      <c r="I297" s="3"/>
      <c r="J297" s="3"/>
      <c r="K297" s="16" t="s">
        <v>16</v>
      </c>
      <c r="L297" s="17"/>
    </row>
    <row r="298" spans="1:12" ht="15">
      <c r="A298" s="37">
        <v>2907</v>
      </c>
      <c r="B298" s="38" t="s">
        <v>216</v>
      </c>
      <c r="C298" s="37">
        <v>2907</v>
      </c>
      <c r="D298" s="38" t="s">
        <v>216</v>
      </c>
      <c r="F298" s="3"/>
      <c r="I298" s="3"/>
      <c r="J298" s="3"/>
      <c r="K298" s="16" t="s">
        <v>16</v>
      </c>
      <c r="L298" s="17"/>
    </row>
    <row r="299" spans="1:12" ht="15">
      <c r="A299" s="37">
        <v>2908</v>
      </c>
      <c r="B299" s="38" t="s">
        <v>354</v>
      </c>
      <c r="C299" s="37">
        <v>2908</v>
      </c>
      <c r="D299" s="38" t="s">
        <v>217</v>
      </c>
      <c r="F299" s="3"/>
      <c r="I299" s="3"/>
      <c r="J299" s="3"/>
      <c r="K299" s="16" t="s">
        <v>16</v>
      </c>
      <c r="L299" s="17"/>
    </row>
    <row r="300" spans="1:12" ht="15">
      <c r="A300" s="37">
        <v>29081</v>
      </c>
      <c r="B300" s="38" t="s">
        <v>373</v>
      </c>
      <c r="C300" s="39">
        <v>29081</v>
      </c>
      <c r="D300" s="40" t="s">
        <v>373</v>
      </c>
      <c r="F300" s="3"/>
      <c r="I300" s="3"/>
      <c r="J300" s="3"/>
      <c r="K300" s="16" t="s">
        <v>16</v>
      </c>
      <c r="L300" s="17"/>
    </row>
    <row r="301" spans="1:12" ht="30">
      <c r="A301" s="37">
        <v>291</v>
      </c>
      <c r="B301" s="38" t="s">
        <v>374</v>
      </c>
      <c r="C301" s="37">
        <v>291</v>
      </c>
      <c r="D301" s="38" t="s">
        <v>375</v>
      </c>
      <c r="F301" s="3"/>
      <c r="I301" s="3"/>
      <c r="J301" s="3"/>
      <c r="K301" s="16" t="s">
        <v>16</v>
      </c>
      <c r="L301" s="17"/>
    </row>
    <row r="302" spans="1:12" ht="45">
      <c r="A302" s="37"/>
      <c r="B302" s="38" t="s">
        <v>376</v>
      </c>
      <c r="C302" s="37">
        <v>2911</v>
      </c>
      <c r="D302" s="38" t="s">
        <v>221</v>
      </c>
      <c r="F302" s="3"/>
      <c r="I302" s="3"/>
      <c r="J302" s="3"/>
      <c r="K302" s="16" t="s">
        <v>16</v>
      </c>
      <c r="L302" s="17"/>
    </row>
    <row r="303" spans="1:12" ht="15">
      <c r="A303" s="37"/>
      <c r="B303" s="38"/>
      <c r="C303" s="37">
        <v>2912</v>
      </c>
      <c r="D303" s="38" t="s">
        <v>377</v>
      </c>
      <c r="F303" s="3"/>
      <c r="I303" s="3"/>
      <c r="J303" s="3"/>
      <c r="K303" s="16" t="s">
        <v>16</v>
      </c>
      <c r="L303" s="17"/>
    </row>
    <row r="304" spans="1:12" ht="15">
      <c r="A304" s="37"/>
      <c r="B304" s="38"/>
      <c r="C304" s="37">
        <v>2913</v>
      </c>
      <c r="D304" s="38" t="s">
        <v>235</v>
      </c>
      <c r="F304" s="3"/>
      <c r="I304" s="3"/>
      <c r="J304" s="3"/>
      <c r="K304" s="16" t="s">
        <v>16</v>
      </c>
      <c r="L304" s="17"/>
    </row>
    <row r="305" spans="1:12" ht="15">
      <c r="A305" s="37"/>
      <c r="B305" s="38"/>
      <c r="C305" s="37">
        <v>2914</v>
      </c>
      <c r="D305" s="38" t="s">
        <v>378</v>
      </c>
      <c r="F305" s="3"/>
      <c r="I305" s="3"/>
      <c r="J305" s="3"/>
      <c r="K305" s="16" t="s">
        <v>16</v>
      </c>
      <c r="L305" s="17"/>
    </row>
    <row r="306" spans="1:12" ht="30">
      <c r="A306" s="37"/>
      <c r="B306" s="38"/>
      <c r="C306" s="37">
        <v>2915</v>
      </c>
      <c r="D306" s="38" t="s">
        <v>248</v>
      </c>
      <c r="F306" s="3"/>
      <c r="I306" s="3"/>
      <c r="J306" s="3"/>
      <c r="K306" s="16" t="s">
        <v>16</v>
      </c>
      <c r="L306" s="17"/>
    </row>
    <row r="307" spans="1:12" ht="15">
      <c r="A307" s="37"/>
      <c r="B307" s="38"/>
      <c r="C307" s="37">
        <v>2918</v>
      </c>
      <c r="D307" s="38" t="s">
        <v>267</v>
      </c>
      <c r="F307" s="3"/>
      <c r="I307" s="3"/>
      <c r="J307" s="3"/>
      <c r="K307" s="16" t="s">
        <v>16</v>
      </c>
      <c r="L307" s="17"/>
    </row>
    <row r="308" spans="1:12" ht="15">
      <c r="A308" s="37">
        <v>29187</v>
      </c>
      <c r="B308" s="38" t="s">
        <v>379</v>
      </c>
      <c r="C308" s="39">
        <v>29187</v>
      </c>
      <c r="D308" s="40" t="s">
        <v>379</v>
      </c>
      <c r="F308" s="3"/>
      <c r="I308" s="3"/>
      <c r="J308" s="3"/>
      <c r="K308" s="16" t="s">
        <v>16</v>
      </c>
      <c r="L308" s="17"/>
    </row>
    <row r="309" spans="1:12" ht="30">
      <c r="A309" s="37">
        <v>292</v>
      </c>
      <c r="B309" s="38" t="s">
        <v>380</v>
      </c>
      <c r="C309" s="37">
        <v>292</v>
      </c>
      <c r="D309" s="38" t="s">
        <v>381</v>
      </c>
      <c r="F309" s="3"/>
      <c r="I309" s="3"/>
      <c r="J309" s="3"/>
      <c r="K309" s="16" t="s">
        <v>16</v>
      </c>
      <c r="L309" s="17"/>
    </row>
    <row r="310" spans="1:12" ht="15">
      <c r="A310" s="37">
        <v>293</v>
      </c>
      <c r="B310" s="38" t="s">
        <v>382</v>
      </c>
      <c r="C310" s="37">
        <v>293</v>
      </c>
      <c r="D310" s="38" t="s">
        <v>383</v>
      </c>
      <c r="F310" s="3"/>
      <c r="I310" s="3"/>
      <c r="J310" s="3"/>
      <c r="K310" s="16" t="s">
        <v>16</v>
      </c>
      <c r="L310" s="17"/>
    </row>
    <row r="311" spans="1:12" ht="15">
      <c r="A311" s="37">
        <v>2931</v>
      </c>
      <c r="B311" s="38" t="s">
        <v>384</v>
      </c>
      <c r="C311" s="37">
        <v>2931</v>
      </c>
      <c r="D311" s="38" t="s">
        <v>283</v>
      </c>
      <c r="F311" s="3"/>
      <c r="I311" s="3"/>
      <c r="J311" s="3"/>
      <c r="K311" s="16" t="s">
        <v>16</v>
      </c>
      <c r="L311" s="17"/>
    </row>
    <row r="312" spans="1:12" ht="15">
      <c r="A312" s="37">
        <v>2932</v>
      </c>
      <c r="B312" s="38" t="s">
        <v>285</v>
      </c>
      <c r="C312" s="37">
        <v>2932</v>
      </c>
      <c r="D312" s="38" t="s">
        <v>286</v>
      </c>
      <c r="F312" s="3"/>
      <c r="I312" s="3"/>
      <c r="J312" s="3"/>
      <c r="K312" s="16" t="s">
        <v>16</v>
      </c>
      <c r="L312" s="17"/>
    </row>
    <row r="313" spans="1:12" ht="30">
      <c r="A313" s="37">
        <v>296</v>
      </c>
      <c r="B313" s="38" t="s">
        <v>385</v>
      </c>
      <c r="C313" s="37">
        <v>296</v>
      </c>
      <c r="D313" s="38" t="s">
        <v>386</v>
      </c>
      <c r="F313" s="3"/>
      <c r="I313" s="3"/>
      <c r="J313" s="3"/>
      <c r="K313" s="16" t="s">
        <v>16</v>
      </c>
      <c r="L313" s="17"/>
    </row>
    <row r="314" spans="1:12" ht="15">
      <c r="A314" s="37">
        <v>2961</v>
      </c>
      <c r="B314" s="38" t="s">
        <v>387</v>
      </c>
      <c r="C314" s="37">
        <v>2961</v>
      </c>
      <c r="D314" s="38" t="s">
        <v>295</v>
      </c>
      <c r="F314" s="3"/>
      <c r="I314" s="3"/>
      <c r="J314" s="3"/>
      <c r="K314" s="16" t="s">
        <v>16</v>
      </c>
      <c r="L314" s="17"/>
    </row>
    <row r="315" spans="1:12" ht="15">
      <c r="A315" s="43"/>
      <c r="B315" s="44" t="s">
        <v>72</v>
      </c>
      <c r="C315" s="43">
        <v>2962</v>
      </c>
      <c r="D315" s="44" t="s">
        <v>298</v>
      </c>
      <c r="F315" s="3"/>
      <c r="I315" s="28" t="s">
        <v>36</v>
      </c>
      <c r="J315" s="3"/>
      <c r="K315" s="18" t="s">
        <v>388</v>
      </c>
      <c r="L315" s="19" t="s">
        <v>179</v>
      </c>
    </row>
    <row r="316" spans="1:12" ht="15">
      <c r="A316" s="37">
        <v>2966</v>
      </c>
      <c r="B316" s="38" t="s">
        <v>300</v>
      </c>
      <c r="C316" s="37">
        <v>2966</v>
      </c>
      <c r="D316" s="38" t="s">
        <v>300</v>
      </c>
      <c r="F316" s="3"/>
      <c r="I316" s="3"/>
      <c r="J316" s="3"/>
      <c r="K316" s="16" t="s">
        <v>16</v>
      </c>
      <c r="L316" s="17"/>
    </row>
    <row r="317" spans="1:12" ht="30">
      <c r="A317" s="37">
        <v>2967</v>
      </c>
      <c r="B317" s="38" t="s">
        <v>389</v>
      </c>
      <c r="C317" s="37">
        <v>2967</v>
      </c>
      <c r="D317" s="38" t="s">
        <v>389</v>
      </c>
      <c r="F317" s="3"/>
      <c r="I317" s="3"/>
      <c r="J317" s="3"/>
      <c r="K317" s="16" t="s">
        <v>16</v>
      </c>
      <c r="L317" s="17"/>
    </row>
    <row r="318" spans="1:12" ht="30">
      <c r="A318" s="37">
        <v>2968</v>
      </c>
      <c r="B318" s="38" t="s">
        <v>390</v>
      </c>
      <c r="C318" s="37">
        <v>2968</v>
      </c>
      <c r="D318" s="38" t="s">
        <v>390</v>
      </c>
      <c r="F318" s="3"/>
      <c r="I318" s="3"/>
      <c r="J318" s="3"/>
      <c r="K318" s="16" t="s">
        <v>16</v>
      </c>
      <c r="L318" s="17"/>
    </row>
    <row r="319" spans="1:12" ht="30">
      <c r="A319" s="37">
        <v>297</v>
      </c>
      <c r="B319" s="38" t="s">
        <v>391</v>
      </c>
      <c r="C319" s="37">
        <v>297</v>
      </c>
      <c r="D319" s="38" t="s">
        <v>391</v>
      </c>
      <c r="F319" s="3"/>
      <c r="I319" s="3"/>
      <c r="J319" s="3"/>
      <c r="K319" s="16" t="s">
        <v>16</v>
      </c>
      <c r="L319" s="17"/>
    </row>
    <row r="320" spans="1:12" ht="45">
      <c r="A320" s="37">
        <v>2971</v>
      </c>
      <c r="B320" s="38" t="s">
        <v>392</v>
      </c>
      <c r="C320" s="37">
        <v>2971</v>
      </c>
      <c r="D320" s="38" t="s">
        <v>318</v>
      </c>
      <c r="F320" s="3"/>
      <c r="I320" s="3"/>
      <c r="J320" s="3"/>
      <c r="K320" s="16" t="s">
        <v>16</v>
      </c>
      <c r="L320" s="17"/>
    </row>
    <row r="321" spans="1:12" ht="51">
      <c r="A321" s="55">
        <v>2972</v>
      </c>
      <c r="B321" s="55" t="s">
        <v>393</v>
      </c>
      <c r="C321" s="55">
        <v>2972</v>
      </c>
      <c r="D321" s="55" t="s">
        <v>320</v>
      </c>
      <c r="F321" s="3"/>
      <c r="H321" s="26" t="s">
        <v>36</v>
      </c>
      <c r="I321" s="3"/>
      <c r="J321" s="3"/>
      <c r="K321" s="18" t="s">
        <v>81</v>
      </c>
      <c r="L321" s="19" t="s">
        <v>213</v>
      </c>
    </row>
    <row r="322" spans="1:12" ht="15">
      <c r="A322" s="37">
        <v>2973</v>
      </c>
      <c r="B322" s="38" t="s">
        <v>323</v>
      </c>
      <c r="C322" s="37">
        <v>2973</v>
      </c>
      <c r="D322" s="38" t="s">
        <v>324</v>
      </c>
      <c r="F322" s="3"/>
      <c r="I322" s="3"/>
      <c r="J322" s="3"/>
      <c r="K322" s="16" t="s">
        <v>16</v>
      </c>
      <c r="L322" s="17"/>
    </row>
    <row r="323" spans="1:12" ht="15">
      <c r="A323" s="37">
        <v>2974</v>
      </c>
      <c r="B323" s="38" t="s">
        <v>394</v>
      </c>
      <c r="C323" s="37">
        <v>2974</v>
      </c>
      <c r="D323" s="38" t="s">
        <v>325</v>
      </c>
      <c r="F323" s="3"/>
      <c r="I323" s="3"/>
      <c r="J323" s="3"/>
      <c r="K323" s="16" t="s">
        <v>16</v>
      </c>
      <c r="L323" s="17"/>
    </row>
    <row r="324" spans="1:12" ht="30">
      <c r="A324" s="37">
        <v>2975</v>
      </c>
      <c r="B324" s="38" t="s">
        <v>395</v>
      </c>
      <c r="C324" s="37">
        <v>2975</v>
      </c>
      <c r="D324" s="38" t="s">
        <v>331</v>
      </c>
      <c r="F324" s="3"/>
      <c r="I324" s="3"/>
      <c r="J324" s="3"/>
      <c r="K324" s="16" t="s">
        <v>16</v>
      </c>
      <c r="L324" s="17"/>
    </row>
    <row r="325" spans="1:12" ht="30">
      <c r="A325" s="37">
        <v>2976</v>
      </c>
      <c r="B325" s="38" t="s">
        <v>396</v>
      </c>
      <c r="C325" s="37">
        <v>2976</v>
      </c>
      <c r="D325" s="38" t="s">
        <v>333</v>
      </c>
      <c r="F325" s="3"/>
      <c r="I325" s="3"/>
      <c r="J325" s="3"/>
      <c r="K325" s="16" t="s">
        <v>16</v>
      </c>
      <c r="L325" s="17"/>
    </row>
    <row r="326" spans="1:12" ht="45">
      <c r="A326" s="57">
        <v>29787</v>
      </c>
      <c r="B326" s="58" t="s">
        <v>397</v>
      </c>
      <c r="C326" s="57"/>
      <c r="D326" s="58" t="s">
        <v>398</v>
      </c>
      <c r="E326" s="3"/>
      <c r="F326" s="3"/>
      <c r="G326" s="3"/>
      <c r="H326" s="3"/>
      <c r="I326" s="3"/>
      <c r="J326" s="3"/>
      <c r="K326" s="18" t="s">
        <v>399</v>
      </c>
      <c r="L326" s="19"/>
    </row>
    <row r="327" spans="1:12" ht="15">
      <c r="A327" s="37">
        <v>31</v>
      </c>
      <c r="B327" s="38" t="s">
        <v>400</v>
      </c>
      <c r="C327" s="37">
        <v>31</v>
      </c>
      <c r="D327" s="38" t="s">
        <v>401</v>
      </c>
      <c r="F327" s="3"/>
      <c r="I327" s="3"/>
      <c r="J327" s="3"/>
      <c r="K327" s="16" t="s">
        <v>16</v>
      </c>
      <c r="L327" s="17"/>
    </row>
    <row r="328" spans="1:12" ht="30">
      <c r="A328" s="41">
        <v>311</v>
      </c>
      <c r="B328" s="42" t="s">
        <v>402</v>
      </c>
      <c r="C328" s="41"/>
      <c r="D328" s="42" t="s">
        <v>2</v>
      </c>
      <c r="E328" s="25" t="s">
        <v>36</v>
      </c>
      <c r="F328" s="3"/>
      <c r="G328" s="3"/>
      <c r="H328" s="3"/>
      <c r="I328" s="3"/>
      <c r="J328" s="3"/>
      <c r="K328" s="18" t="s">
        <v>37</v>
      </c>
      <c r="L328" s="19" t="s">
        <v>38</v>
      </c>
    </row>
    <row r="329" spans="1:12" ht="30">
      <c r="A329" s="41">
        <v>312</v>
      </c>
      <c r="B329" s="42" t="s">
        <v>403</v>
      </c>
      <c r="C329" s="41"/>
      <c r="D329" s="42" t="s">
        <v>2</v>
      </c>
      <c r="E329" s="25" t="s">
        <v>36</v>
      </c>
      <c r="F329" s="3"/>
      <c r="G329" s="3"/>
      <c r="H329" s="3"/>
      <c r="I329" s="3"/>
      <c r="J329" s="3"/>
      <c r="K329" s="18" t="s">
        <v>37</v>
      </c>
      <c r="L329" s="19" t="s">
        <v>38</v>
      </c>
    </row>
    <row r="330" spans="1:12" ht="30">
      <c r="A330" s="41">
        <v>317</v>
      </c>
      <c r="B330" s="42" t="s">
        <v>404</v>
      </c>
      <c r="C330" s="41"/>
      <c r="D330" s="42" t="s">
        <v>2</v>
      </c>
      <c r="E330" s="25" t="s">
        <v>36</v>
      </c>
      <c r="F330" s="3"/>
      <c r="G330" s="3"/>
      <c r="H330" s="3"/>
      <c r="I330" s="3"/>
      <c r="J330" s="3"/>
      <c r="K330" s="18" t="s">
        <v>37</v>
      </c>
      <c r="L330" s="19" t="s">
        <v>38</v>
      </c>
    </row>
    <row r="331" spans="1:12" ht="15">
      <c r="A331" s="37">
        <v>32</v>
      </c>
      <c r="B331" s="38" t="s">
        <v>405</v>
      </c>
      <c r="C331" s="37">
        <v>32</v>
      </c>
      <c r="D331" s="38" t="s">
        <v>405</v>
      </c>
      <c r="F331" s="3"/>
      <c r="I331" s="3"/>
      <c r="J331" s="3"/>
      <c r="K331" s="16" t="s">
        <v>16</v>
      </c>
      <c r="L331" s="17"/>
    </row>
    <row r="332" spans="1:12" ht="15">
      <c r="A332" s="37">
        <v>321</v>
      </c>
      <c r="B332" s="38" t="s">
        <v>406</v>
      </c>
      <c r="C332" s="37">
        <v>321</v>
      </c>
      <c r="D332" s="38" t="s">
        <v>406</v>
      </c>
      <c r="F332" s="3"/>
      <c r="I332" s="3"/>
      <c r="J332" s="3"/>
      <c r="K332" s="16" t="s">
        <v>16</v>
      </c>
      <c r="L332" s="17"/>
    </row>
    <row r="333" spans="1:12" ht="30">
      <c r="A333" s="41">
        <v>3211</v>
      </c>
      <c r="B333" s="42" t="s">
        <v>407</v>
      </c>
      <c r="C333" s="41"/>
      <c r="D333" s="42" t="s">
        <v>2</v>
      </c>
      <c r="E333" s="25" t="s">
        <v>36</v>
      </c>
      <c r="F333" s="3"/>
      <c r="G333" s="3"/>
      <c r="H333" s="3"/>
      <c r="I333" s="3"/>
      <c r="J333" s="3"/>
      <c r="K333" s="18" t="s">
        <v>37</v>
      </c>
      <c r="L333" s="19" t="s">
        <v>38</v>
      </c>
    </row>
    <row r="334" spans="1:12" ht="30">
      <c r="A334" s="41">
        <v>3212</v>
      </c>
      <c r="B334" s="42" t="s">
        <v>408</v>
      </c>
      <c r="C334" s="41"/>
      <c r="D334" s="42" t="s">
        <v>2</v>
      </c>
      <c r="E334" s="25" t="s">
        <v>36</v>
      </c>
      <c r="F334" s="3"/>
      <c r="G334" s="3"/>
      <c r="H334" s="3"/>
      <c r="I334" s="3"/>
      <c r="J334" s="3"/>
      <c r="K334" s="18" t="s">
        <v>37</v>
      </c>
      <c r="L334" s="19" t="s">
        <v>38</v>
      </c>
    </row>
    <row r="335" spans="1:12" ht="15">
      <c r="A335" s="37">
        <v>322</v>
      </c>
      <c r="B335" s="38" t="s">
        <v>409</v>
      </c>
      <c r="C335" s="37">
        <v>322</v>
      </c>
      <c r="D335" s="38" t="s">
        <v>409</v>
      </c>
      <c r="F335" s="3"/>
      <c r="I335" s="3"/>
      <c r="J335" s="3"/>
      <c r="K335" s="16" t="s">
        <v>16</v>
      </c>
      <c r="L335" s="17"/>
    </row>
    <row r="336" spans="1:12" ht="15">
      <c r="A336" s="37">
        <v>3221</v>
      </c>
      <c r="B336" s="38" t="s">
        <v>410</v>
      </c>
      <c r="C336" s="39">
        <v>3221</v>
      </c>
      <c r="D336" s="40" t="s">
        <v>410</v>
      </c>
      <c r="F336" s="3"/>
      <c r="I336" s="3"/>
      <c r="J336" s="3"/>
      <c r="K336" s="16" t="s">
        <v>16</v>
      </c>
      <c r="L336" s="17"/>
    </row>
    <row r="337" spans="1:12" ht="15">
      <c r="A337" s="37">
        <v>3222</v>
      </c>
      <c r="B337" s="38" t="s">
        <v>411</v>
      </c>
      <c r="C337" s="39">
        <v>3222</v>
      </c>
      <c r="D337" s="40" t="s">
        <v>412</v>
      </c>
      <c r="F337" s="3"/>
      <c r="I337" s="3"/>
      <c r="J337" s="3"/>
      <c r="K337" s="16" t="s">
        <v>16</v>
      </c>
      <c r="L337" s="17"/>
    </row>
    <row r="338" spans="1:12" ht="15">
      <c r="A338" s="37">
        <v>3223</v>
      </c>
      <c r="B338" s="38" t="s">
        <v>413</v>
      </c>
      <c r="C338" s="39">
        <v>3223</v>
      </c>
      <c r="D338" s="40" t="s">
        <v>413</v>
      </c>
      <c r="F338" s="3"/>
      <c r="I338" s="3"/>
      <c r="J338" s="3"/>
      <c r="K338" s="16" t="s">
        <v>16</v>
      </c>
      <c r="L338" s="17"/>
    </row>
    <row r="339" spans="1:12" ht="15">
      <c r="A339" s="37">
        <v>3224</v>
      </c>
      <c r="B339" s="38" t="s">
        <v>414</v>
      </c>
      <c r="C339" s="39">
        <v>3224</v>
      </c>
      <c r="D339" s="40" t="s">
        <v>414</v>
      </c>
      <c r="F339" s="3"/>
      <c r="I339" s="3"/>
      <c r="J339" s="3"/>
      <c r="K339" s="16" t="s">
        <v>16</v>
      </c>
      <c r="L339" s="17"/>
    </row>
    <row r="340" spans="1:12" ht="15">
      <c r="A340" s="37">
        <v>3225</v>
      </c>
      <c r="B340" s="38" t="s">
        <v>415</v>
      </c>
      <c r="C340" s="39">
        <v>3225</v>
      </c>
      <c r="D340" s="40" t="s">
        <v>415</v>
      </c>
      <c r="F340" s="3"/>
      <c r="I340" s="3"/>
      <c r="J340" s="3"/>
      <c r="K340" s="16" t="s">
        <v>16</v>
      </c>
      <c r="L340" s="17"/>
    </row>
    <row r="341" spans="1:12" ht="15">
      <c r="A341" s="37">
        <v>326</v>
      </c>
      <c r="B341" s="38" t="s">
        <v>416</v>
      </c>
      <c r="C341" s="37">
        <v>326</v>
      </c>
      <c r="D341" s="38" t="s">
        <v>416</v>
      </c>
      <c r="F341" s="3"/>
      <c r="I341" s="3"/>
      <c r="J341" s="3"/>
      <c r="K341" s="16" t="s">
        <v>16</v>
      </c>
      <c r="L341" s="17"/>
    </row>
    <row r="342" spans="1:12" ht="15">
      <c r="A342" s="37">
        <v>3261</v>
      </c>
      <c r="B342" s="38" t="s">
        <v>417</v>
      </c>
      <c r="C342" s="39">
        <v>3261</v>
      </c>
      <c r="D342" s="40" t="s">
        <v>417</v>
      </c>
      <c r="F342" s="3"/>
      <c r="I342" s="3"/>
      <c r="J342" s="3"/>
      <c r="K342" s="16" t="s">
        <v>16</v>
      </c>
      <c r="L342" s="17"/>
    </row>
    <row r="343" spans="1:12" ht="15">
      <c r="A343" s="37">
        <v>3265</v>
      </c>
      <c r="B343" s="38" t="s">
        <v>418</v>
      </c>
      <c r="C343" s="39">
        <v>3265</v>
      </c>
      <c r="D343" s="40" t="s">
        <v>418</v>
      </c>
      <c r="F343" s="3"/>
      <c r="I343" s="3"/>
      <c r="J343" s="3"/>
      <c r="K343" s="16" t="s">
        <v>16</v>
      </c>
      <c r="L343" s="17"/>
    </row>
    <row r="344" spans="1:12" ht="15">
      <c r="A344" s="37">
        <v>3267</v>
      </c>
      <c r="B344" s="38" t="s">
        <v>419</v>
      </c>
      <c r="C344" s="39">
        <v>3267</v>
      </c>
      <c r="D344" s="40" t="s">
        <v>419</v>
      </c>
      <c r="F344" s="3"/>
      <c r="I344" s="3"/>
      <c r="J344" s="3"/>
      <c r="K344" s="16" t="s">
        <v>16</v>
      </c>
      <c r="L344" s="17"/>
    </row>
    <row r="345" spans="1:12" ht="15">
      <c r="A345" s="37">
        <v>33</v>
      </c>
      <c r="B345" s="38" t="s">
        <v>420</v>
      </c>
      <c r="C345" s="37">
        <v>33</v>
      </c>
      <c r="D345" s="38" t="s">
        <v>420</v>
      </c>
      <c r="F345" s="3"/>
      <c r="I345" s="3"/>
      <c r="J345" s="3"/>
      <c r="K345" s="16" t="s">
        <v>16</v>
      </c>
      <c r="L345" s="17"/>
    </row>
    <row r="346" spans="1:12" ht="15">
      <c r="A346" s="37">
        <v>331</v>
      </c>
      <c r="B346" s="38" t="s">
        <v>421</v>
      </c>
      <c r="C346" s="37">
        <v>331</v>
      </c>
      <c r="D346" s="38" t="s">
        <v>421</v>
      </c>
      <c r="F346" s="3"/>
      <c r="I346" s="3"/>
      <c r="J346" s="3"/>
      <c r="K346" s="16" t="s">
        <v>16</v>
      </c>
      <c r="L346" s="17"/>
    </row>
    <row r="347" spans="1:12" ht="30">
      <c r="A347" s="41">
        <v>3311</v>
      </c>
      <c r="B347" s="42" t="s">
        <v>422</v>
      </c>
      <c r="C347" s="41"/>
      <c r="D347" s="42" t="s">
        <v>2</v>
      </c>
      <c r="E347" s="25" t="s">
        <v>36</v>
      </c>
      <c r="F347" s="3"/>
      <c r="G347" s="3"/>
      <c r="H347" s="3"/>
      <c r="I347" s="3"/>
      <c r="J347" s="3"/>
      <c r="K347" s="18" t="s">
        <v>37</v>
      </c>
      <c r="L347" s="19" t="s">
        <v>38</v>
      </c>
    </row>
    <row r="348" spans="1:12" ht="30">
      <c r="A348" s="41">
        <v>3312</v>
      </c>
      <c r="B348" s="42" t="s">
        <v>423</v>
      </c>
      <c r="C348" s="41"/>
      <c r="D348" s="42" t="s">
        <v>2</v>
      </c>
      <c r="E348" s="25" t="s">
        <v>36</v>
      </c>
      <c r="F348" s="3"/>
      <c r="G348" s="3"/>
      <c r="H348" s="3"/>
      <c r="I348" s="3"/>
      <c r="J348" s="3"/>
      <c r="K348" s="18" t="s">
        <v>37</v>
      </c>
      <c r="L348" s="19" t="s">
        <v>38</v>
      </c>
    </row>
    <row r="349" spans="1:12" ht="15">
      <c r="A349" s="37">
        <v>335</v>
      </c>
      <c r="B349" s="38" t="s">
        <v>424</v>
      </c>
      <c r="C349" s="37">
        <v>335</v>
      </c>
      <c r="D349" s="38" t="s">
        <v>424</v>
      </c>
      <c r="F349" s="3"/>
      <c r="I349" s="3"/>
      <c r="J349" s="3"/>
      <c r="K349" s="16" t="s">
        <v>16</v>
      </c>
      <c r="L349" s="17"/>
    </row>
    <row r="350" spans="1:12" ht="30">
      <c r="A350" s="41">
        <v>3351</v>
      </c>
      <c r="B350" s="42" t="s">
        <v>425</v>
      </c>
      <c r="C350" s="41"/>
      <c r="D350" s="42" t="s">
        <v>2</v>
      </c>
      <c r="E350" s="25" t="s">
        <v>36</v>
      </c>
      <c r="F350" s="3"/>
      <c r="G350" s="3"/>
      <c r="H350" s="3"/>
      <c r="I350" s="3"/>
      <c r="J350" s="3"/>
      <c r="K350" s="18" t="s">
        <v>37</v>
      </c>
      <c r="L350" s="19" t="s">
        <v>38</v>
      </c>
    </row>
    <row r="351" spans="1:12" ht="30">
      <c r="A351" s="41">
        <v>3352</v>
      </c>
      <c r="B351" s="42" t="s">
        <v>426</v>
      </c>
      <c r="C351" s="41"/>
      <c r="D351" s="42" t="s">
        <v>2</v>
      </c>
      <c r="E351" s="25" t="s">
        <v>36</v>
      </c>
      <c r="F351" s="3"/>
      <c r="G351" s="3"/>
      <c r="H351" s="3"/>
      <c r="I351" s="3"/>
      <c r="J351" s="3"/>
      <c r="K351" s="18" t="s">
        <v>37</v>
      </c>
      <c r="L351" s="19" t="s">
        <v>38</v>
      </c>
    </row>
    <row r="352" spans="1:12" ht="15">
      <c r="A352" s="37">
        <v>34</v>
      </c>
      <c r="B352" s="38" t="s">
        <v>420</v>
      </c>
      <c r="C352" s="37">
        <v>34</v>
      </c>
      <c r="D352" s="38" t="s">
        <v>427</v>
      </c>
      <c r="F352" s="3"/>
      <c r="I352" s="3"/>
      <c r="J352" s="3"/>
      <c r="K352" s="16" t="s">
        <v>16</v>
      </c>
      <c r="L352" s="17"/>
    </row>
    <row r="353" spans="1:12" ht="15">
      <c r="A353" s="37">
        <v>341</v>
      </c>
      <c r="B353" s="38" t="s">
        <v>428</v>
      </c>
      <c r="C353" s="37">
        <v>341</v>
      </c>
      <c r="D353" s="38" t="s">
        <v>429</v>
      </c>
      <c r="F353" s="3"/>
      <c r="I353" s="3"/>
      <c r="J353" s="3"/>
      <c r="K353" s="16" t="s">
        <v>16</v>
      </c>
      <c r="L353" s="17"/>
    </row>
    <row r="354" spans="1:12" ht="30">
      <c r="A354" s="41">
        <v>3411</v>
      </c>
      <c r="B354" s="42" t="s">
        <v>430</v>
      </c>
      <c r="C354" s="41"/>
      <c r="D354" s="42" t="s">
        <v>2</v>
      </c>
      <c r="E354" s="25" t="s">
        <v>36</v>
      </c>
      <c r="F354" s="3"/>
      <c r="G354" s="3"/>
      <c r="H354" s="3"/>
      <c r="I354" s="3"/>
      <c r="J354" s="3"/>
      <c r="K354" s="18" t="s">
        <v>37</v>
      </c>
      <c r="L354" s="19" t="s">
        <v>38</v>
      </c>
    </row>
    <row r="355" spans="1:12" ht="30">
      <c r="A355" s="41">
        <v>3412</v>
      </c>
      <c r="B355" s="42" t="s">
        <v>431</v>
      </c>
      <c r="C355" s="41"/>
      <c r="D355" s="42" t="s">
        <v>2</v>
      </c>
      <c r="E355" s="25" t="s">
        <v>36</v>
      </c>
      <c r="F355" s="3"/>
      <c r="G355" s="3"/>
      <c r="H355" s="3"/>
      <c r="I355" s="3"/>
      <c r="J355" s="3"/>
      <c r="K355" s="18" t="s">
        <v>37</v>
      </c>
      <c r="L355" s="19" t="s">
        <v>38</v>
      </c>
    </row>
    <row r="356" spans="1:12" ht="15">
      <c r="A356" s="37">
        <v>345</v>
      </c>
      <c r="B356" s="38" t="s">
        <v>432</v>
      </c>
      <c r="C356" s="37">
        <v>345</v>
      </c>
      <c r="D356" s="38" t="s">
        <v>432</v>
      </c>
      <c r="F356" s="3"/>
      <c r="I356" s="3"/>
      <c r="J356" s="3"/>
      <c r="K356" s="16" t="s">
        <v>16</v>
      </c>
      <c r="L356" s="17"/>
    </row>
    <row r="357" spans="1:12" ht="30">
      <c r="A357" s="41">
        <v>3451</v>
      </c>
      <c r="B357" s="42" t="s">
        <v>433</v>
      </c>
      <c r="C357" s="41"/>
      <c r="D357" s="42" t="s">
        <v>2</v>
      </c>
      <c r="E357" s="25" t="s">
        <v>36</v>
      </c>
      <c r="F357" s="3"/>
      <c r="G357" s="3"/>
      <c r="H357" s="3"/>
      <c r="I357" s="3"/>
      <c r="J357" s="3"/>
      <c r="K357" s="18" t="s">
        <v>37</v>
      </c>
      <c r="L357" s="19" t="s">
        <v>38</v>
      </c>
    </row>
    <row r="358" spans="1:12" ht="30">
      <c r="A358" s="41">
        <v>3452</v>
      </c>
      <c r="B358" s="42" t="s">
        <v>434</v>
      </c>
      <c r="C358" s="41"/>
      <c r="D358" s="42" t="s">
        <v>2</v>
      </c>
      <c r="E358" s="25" t="s">
        <v>36</v>
      </c>
      <c r="F358" s="3"/>
      <c r="G358" s="3"/>
      <c r="H358" s="3"/>
      <c r="I358" s="3"/>
      <c r="J358" s="3"/>
      <c r="K358" s="18" t="s">
        <v>37</v>
      </c>
      <c r="L358" s="19" t="s">
        <v>38</v>
      </c>
    </row>
    <row r="359" spans="1:12" ht="15">
      <c r="A359" s="37">
        <v>35</v>
      </c>
      <c r="B359" s="38" t="s">
        <v>435</v>
      </c>
      <c r="C359" s="37">
        <v>35</v>
      </c>
      <c r="D359" s="38" t="s">
        <v>435</v>
      </c>
      <c r="F359" s="3"/>
      <c r="I359" s="3"/>
      <c r="J359" s="3"/>
      <c r="K359" s="16" t="s">
        <v>16</v>
      </c>
      <c r="L359" s="17"/>
    </row>
    <row r="360" spans="1:12" ht="15">
      <c r="A360" s="37">
        <v>351</v>
      </c>
      <c r="B360" s="38" t="s">
        <v>436</v>
      </c>
      <c r="C360" s="37">
        <v>351</v>
      </c>
      <c r="D360" s="38" t="s">
        <v>436</v>
      </c>
      <c r="F360" s="3"/>
      <c r="I360" s="3"/>
      <c r="J360" s="3"/>
      <c r="K360" s="16" t="s">
        <v>16</v>
      </c>
      <c r="L360" s="17"/>
    </row>
    <row r="361" spans="1:12" ht="30">
      <c r="A361" s="41">
        <v>3511</v>
      </c>
      <c r="B361" s="42" t="s">
        <v>437</v>
      </c>
      <c r="C361" s="41"/>
      <c r="D361" s="42" t="s">
        <v>2</v>
      </c>
      <c r="E361" s="25" t="s">
        <v>36</v>
      </c>
      <c r="F361" s="3"/>
      <c r="G361" s="3"/>
      <c r="H361" s="3"/>
      <c r="I361" s="3"/>
      <c r="J361" s="3"/>
      <c r="K361" s="18" t="s">
        <v>37</v>
      </c>
      <c r="L361" s="19" t="s">
        <v>38</v>
      </c>
    </row>
    <row r="362" spans="1:12" ht="30">
      <c r="A362" s="41">
        <v>3512</v>
      </c>
      <c r="B362" s="42" t="s">
        <v>438</v>
      </c>
      <c r="C362" s="41"/>
      <c r="D362" s="42" t="s">
        <v>2</v>
      </c>
      <c r="E362" s="25" t="s">
        <v>36</v>
      </c>
      <c r="F362" s="3"/>
      <c r="G362" s="3"/>
      <c r="H362" s="3"/>
      <c r="I362" s="3"/>
      <c r="J362" s="3"/>
      <c r="K362" s="18" t="s">
        <v>37</v>
      </c>
      <c r="L362" s="19" t="s">
        <v>38</v>
      </c>
    </row>
    <row r="363" spans="1:12" ht="15">
      <c r="A363" s="37">
        <v>355</v>
      </c>
      <c r="B363" s="38" t="s">
        <v>439</v>
      </c>
      <c r="C363" s="37">
        <v>355</v>
      </c>
      <c r="D363" s="38" t="s">
        <v>439</v>
      </c>
      <c r="F363" s="3"/>
      <c r="I363" s="3"/>
      <c r="J363" s="3"/>
      <c r="K363" s="16" t="s">
        <v>16</v>
      </c>
      <c r="L363" s="17"/>
    </row>
    <row r="364" spans="1:12" ht="30">
      <c r="A364" s="41">
        <v>3551</v>
      </c>
      <c r="B364" s="42" t="s">
        <v>440</v>
      </c>
      <c r="C364" s="41"/>
      <c r="D364" s="42" t="s">
        <v>2</v>
      </c>
      <c r="E364" s="25" t="s">
        <v>36</v>
      </c>
      <c r="F364" s="3"/>
      <c r="G364" s="3"/>
      <c r="H364" s="3"/>
      <c r="I364" s="3"/>
      <c r="J364" s="3"/>
      <c r="K364" s="18" t="s">
        <v>37</v>
      </c>
      <c r="L364" s="19" t="s">
        <v>38</v>
      </c>
    </row>
    <row r="365" spans="1:12" ht="30">
      <c r="A365" s="41">
        <v>3552</v>
      </c>
      <c r="B365" s="42" t="s">
        <v>441</v>
      </c>
      <c r="C365" s="41"/>
      <c r="D365" s="42" t="s">
        <v>2</v>
      </c>
      <c r="E365" s="25" t="s">
        <v>36</v>
      </c>
      <c r="F365" s="3"/>
      <c r="G365" s="3"/>
      <c r="H365" s="3"/>
      <c r="I365" s="3"/>
      <c r="J365" s="3"/>
      <c r="K365" s="18" t="s">
        <v>37</v>
      </c>
      <c r="L365" s="19" t="s">
        <v>38</v>
      </c>
    </row>
    <row r="366" spans="1:12" ht="15">
      <c r="A366" s="37">
        <v>358</v>
      </c>
      <c r="B366" s="38" t="s">
        <v>442</v>
      </c>
      <c r="C366" s="37">
        <v>358</v>
      </c>
      <c r="D366" s="38" t="s">
        <v>443</v>
      </c>
      <c r="F366" s="3"/>
      <c r="I366" s="3"/>
      <c r="J366" s="3"/>
      <c r="K366" s="16" t="s">
        <v>16</v>
      </c>
      <c r="L366" s="17"/>
    </row>
    <row r="367" spans="1:12" ht="15">
      <c r="A367" s="37">
        <v>3581</v>
      </c>
      <c r="B367" s="38" t="s">
        <v>444</v>
      </c>
      <c r="C367" s="39">
        <v>3581</v>
      </c>
      <c r="D367" s="40" t="s">
        <v>444</v>
      </c>
      <c r="F367" s="3"/>
      <c r="I367" s="3"/>
      <c r="J367" s="3"/>
      <c r="K367" s="16" t="s">
        <v>16</v>
      </c>
      <c r="L367" s="17"/>
    </row>
    <row r="368" spans="1:12" ht="15">
      <c r="A368" s="37">
        <v>3585</v>
      </c>
      <c r="B368" s="38" t="s">
        <v>445</v>
      </c>
      <c r="C368" s="39">
        <v>3585</v>
      </c>
      <c r="D368" s="40" t="s">
        <v>445</v>
      </c>
      <c r="F368" s="3"/>
      <c r="I368" s="3"/>
      <c r="J368" s="3"/>
      <c r="K368" s="16" t="s">
        <v>16</v>
      </c>
      <c r="L368" s="17"/>
    </row>
    <row r="369" spans="1:12" ht="15">
      <c r="A369" s="37">
        <v>3586</v>
      </c>
      <c r="B369" s="38" t="s">
        <v>446</v>
      </c>
      <c r="C369" s="39">
        <v>3586</v>
      </c>
      <c r="D369" s="40" t="s">
        <v>446</v>
      </c>
      <c r="F369" s="3"/>
      <c r="I369" s="3"/>
      <c r="J369" s="3"/>
      <c r="K369" s="16" t="s">
        <v>16</v>
      </c>
      <c r="L369" s="17"/>
    </row>
    <row r="370" spans="1:12" ht="30">
      <c r="A370" s="37">
        <v>36</v>
      </c>
      <c r="B370" s="38" t="s">
        <v>447</v>
      </c>
      <c r="C370" s="37">
        <v>36</v>
      </c>
      <c r="D370" s="38" t="s">
        <v>448</v>
      </c>
      <c r="F370" s="3"/>
      <c r="I370" s="3"/>
      <c r="J370" s="3"/>
      <c r="K370" s="16" t="s">
        <v>16</v>
      </c>
      <c r="L370" s="17"/>
    </row>
    <row r="371" spans="1:12" ht="15">
      <c r="A371" s="37">
        <v>37</v>
      </c>
      <c r="B371" s="38" t="s">
        <v>449</v>
      </c>
      <c r="C371" s="37">
        <v>37</v>
      </c>
      <c r="D371" s="38" t="s">
        <v>449</v>
      </c>
      <c r="F371" s="3"/>
      <c r="I371" s="3"/>
      <c r="J371" s="3"/>
      <c r="K371" s="16" t="s">
        <v>16</v>
      </c>
      <c r="L371" s="17"/>
    </row>
    <row r="372" spans="1:12" ht="30">
      <c r="A372" s="41">
        <v>371</v>
      </c>
      <c r="B372" s="42" t="s">
        <v>450</v>
      </c>
      <c r="C372" s="41"/>
      <c r="D372" s="42" t="s">
        <v>2</v>
      </c>
      <c r="E372" s="25" t="s">
        <v>36</v>
      </c>
      <c r="F372" s="3"/>
      <c r="G372" s="3"/>
      <c r="H372" s="3"/>
      <c r="I372" s="3"/>
      <c r="J372" s="3"/>
      <c r="K372" s="18" t="s">
        <v>37</v>
      </c>
      <c r="L372" s="19" t="s">
        <v>38</v>
      </c>
    </row>
    <row r="373" spans="1:12" ht="30">
      <c r="A373" s="41">
        <v>372</v>
      </c>
      <c r="B373" s="42" t="s">
        <v>451</v>
      </c>
      <c r="C373" s="41"/>
      <c r="D373" s="42" t="s">
        <v>2</v>
      </c>
      <c r="E373" s="25" t="s">
        <v>36</v>
      </c>
      <c r="F373" s="3"/>
      <c r="G373" s="3"/>
      <c r="H373" s="3"/>
      <c r="I373" s="3"/>
      <c r="J373" s="3"/>
      <c r="K373" s="18" t="s">
        <v>37</v>
      </c>
      <c r="L373" s="19" t="s">
        <v>38</v>
      </c>
    </row>
    <row r="374" spans="1:12" ht="60">
      <c r="A374" s="37">
        <v>38</v>
      </c>
      <c r="B374" s="38" t="s">
        <v>452</v>
      </c>
      <c r="C374" s="37">
        <v>38</v>
      </c>
      <c r="D374" s="38" t="s">
        <v>453</v>
      </c>
      <c r="F374" s="3"/>
      <c r="I374" s="3"/>
      <c r="J374" s="3"/>
      <c r="K374" s="16" t="s">
        <v>16</v>
      </c>
      <c r="L374" s="17"/>
    </row>
    <row r="375" spans="1:12" ht="15">
      <c r="A375" s="37">
        <v>39</v>
      </c>
      <c r="B375" s="38" t="s">
        <v>454</v>
      </c>
      <c r="C375" s="37">
        <v>39</v>
      </c>
      <c r="D375" s="38" t="s">
        <v>455</v>
      </c>
      <c r="F375" s="3"/>
      <c r="I375" s="3"/>
      <c r="J375" s="3"/>
      <c r="K375" s="16" t="s">
        <v>16</v>
      </c>
      <c r="L375" s="17"/>
    </row>
    <row r="376" spans="1:12" ht="30">
      <c r="A376" s="37">
        <v>391</v>
      </c>
      <c r="B376" s="38" t="s">
        <v>456</v>
      </c>
      <c r="C376" s="37">
        <v>391</v>
      </c>
      <c r="D376" s="38" t="s">
        <v>457</v>
      </c>
      <c r="F376" s="3"/>
      <c r="I376" s="3"/>
      <c r="J376" s="3"/>
      <c r="K376" s="16" t="s">
        <v>16</v>
      </c>
      <c r="L376" s="17"/>
    </row>
    <row r="377" spans="1:12" ht="30">
      <c r="A377" s="41">
        <v>3911</v>
      </c>
      <c r="B377" s="42" t="s">
        <v>402</v>
      </c>
      <c r="C377" s="41"/>
      <c r="D377" s="42" t="s">
        <v>2</v>
      </c>
      <c r="E377" s="25" t="s">
        <v>36</v>
      </c>
      <c r="F377" s="3"/>
      <c r="G377" s="3"/>
      <c r="H377" s="3"/>
      <c r="I377" s="3"/>
      <c r="J377" s="3"/>
      <c r="K377" s="18" t="s">
        <v>37</v>
      </c>
      <c r="L377" s="19" t="s">
        <v>38</v>
      </c>
    </row>
    <row r="378" spans="1:12" ht="30">
      <c r="A378" s="41">
        <v>3912</v>
      </c>
      <c r="B378" s="42" t="s">
        <v>403</v>
      </c>
      <c r="C378" s="41"/>
      <c r="D378" s="42" t="s">
        <v>2</v>
      </c>
      <c r="E378" s="25" t="s">
        <v>36</v>
      </c>
      <c r="F378" s="3"/>
      <c r="G378" s="3"/>
      <c r="H378" s="3"/>
      <c r="I378" s="3"/>
      <c r="J378" s="3"/>
      <c r="K378" s="18" t="s">
        <v>37</v>
      </c>
      <c r="L378" s="19" t="s">
        <v>38</v>
      </c>
    </row>
    <row r="379" spans="1:12" ht="30">
      <c r="A379" s="41">
        <v>3917</v>
      </c>
      <c r="B379" s="42" t="s">
        <v>404</v>
      </c>
      <c r="C379" s="41"/>
      <c r="D379" s="42" t="s">
        <v>2</v>
      </c>
      <c r="E379" s="25" t="s">
        <v>36</v>
      </c>
      <c r="F379" s="3"/>
      <c r="G379" s="3"/>
      <c r="H379" s="3"/>
      <c r="I379" s="3"/>
      <c r="J379" s="3"/>
      <c r="K379" s="18" t="s">
        <v>37</v>
      </c>
      <c r="L379" s="19" t="s">
        <v>38</v>
      </c>
    </row>
    <row r="380" spans="1:12" ht="15">
      <c r="A380" s="37">
        <v>392</v>
      </c>
      <c r="B380" s="38" t="s">
        <v>458</v>
      </c>
      <c r="C380" s="37">
        <v>392</v>
      </c>
      <c r="D380" s="38" t="s">
        <v>458</v>
      </c>
      <c r="F380" s="3"/>
      <c r="I380" s="3"/>
      <c r="J380" s="3"/>
      <c r="K380" s="16" t="s">
        <v>16</v>
      </c>
      <c r="L380" s="17"/>
    </row>
    <row r="381" spans="1:12" ht="30">
      <c r="A381" s="41">
        <v>3921</v>
      </c>
      <c r="B381" s="42" t="s">
        <v>459</v>
      </c>
      <c r="C381" s="41"/>
      <c r="D381" s="42" t="s">
        <v>2</v>
      </c>
      <c r="E381" s="25" t="s">
        <v>36</v>
      </c>
      <c r="F381" s="3"/>
      <c r="G381" s="3"/>
      <c r="H381" s="3"/>
      <c r="I381" s="3"/>
      <c r="J381" s="3"/>
      <c r="K381" s="18" t="s">
        <v>37</v>
      </c>
      <c r="L381" s="19" t="s">
        <v>38</v>
      </c>
    </row>
    <row r="382" spans="1:12" ht="30">
      <c r="A382" s="41">
        <v>3922</v>
      </c>
      <c r="B382" s="42" t="s">
        <v>460</v>
      </c>
      <c r="C382" s="41"/>
      <c r="D382" s="42" t="s">
        <v>2</v>
      </c>
      <c r="E382" s="25" t="s">
        <v>36</v>
      </c>
      <c r="F382" s="3"/>
      <c r="G382" s="3"/>
      <c r="H382" s="3"/>
      <c r="I382" s="3"/>
      <c r="J382" s="3"/>
      <c r="K382" s="18" t="s">
        <v>37</v>
      </c>
      <c r="L382" s="19" t="s">
        <v>38</v>
      </c>
    </row>
    <row r="383" spans="1:12" ht="30">
      <c r="A383" s="41">
        <v>3926</v>
      </c>
      <c r="B383" s="42" t="s">
        <v>461</v>
      </c>
      <c r="C383" s="41"/>
      <c r="D383" s="42" t="s">
        <v>2</v>
      </c>
      <c r="E383" s="25" t="s">
        <v>36</v>
      </c>
      <c r="F383" s="3"/>
      <c r="G383" s="3"/>
      <c r="H383" s="3"/>
      <c r="I383" s="3"/>
      <c r="J383" s="3"/>
      <c r="K383" s="18" t="s">
        <v>37</v>
      </c>
      <c r="L383" s="19" t="s">
        <v>38</v>
      </c>
    </row>
    <row r="384" spans="1:12" ht="15">
      <c r="A384" s="37">
        <v>393</v>
      </c>
      <c r="B384" s="38" t="s">
        <v>462</v>
      </c>
      <c r="C384" s="37">
        <v>393</v>
      </c>
      <c r="D384" s="38" t="s">
        <v>462</v>
      </c>
      <c r="F384" s="3"/>
      <c r="I384" s="3"/>
      <c r="J384" s="3"/>
      <c r="K384" s="16" t="s">
        <v>16</v>
      </c>
      <c r="L384" s="17"/>
    </row>
    <row r="385" spans="1:12" ht="30">
      <c r="A385" s="41">
        <v>3931</v>
      </c>
      <c r="B385" s="42" t="s">
        <v>463</v>
      </c>
      <c r="C385" s="41"/>
      <c r="D385" s="42" t="s">
        <v>2</v>
      </c>
      <c r="E385" s="25" t="s">
        <v>36</v>
      </c>
      <c r="F385" s="3"/>
      <c r="G385" s="3"/>
      <c r="H385" s="3"/>
      <c r="I385" s="3"/>
      <c r="J385" s="3"/>
      <c r="K385" s="18" t="s">
        <v>37</v>
      </c>
      <c r="L385" s="19" t="s">
        <v>38</v>
      </c>
    </row>
    <row r="386" spans="1:12" ht="30">
      <c r="A386" s="41">
        <v>3935</v>
      </c>
      <c r="B386" s="42" t="s">
        <v>464</v>
      </c>
      <c r="C386" s="41"/>
      <c r="D386" s="42" t="s">
        <v>2</v>
      </c>
      <c r="E386" s="25" t="s">
        <v>36</v>
      </c>
      <c r="F386" s="3"/>
      <c r="G386" s="3"/>
      <c r="H386" s="3"/>
      <c r="I386" s="3"/>
      <c r="J386" s="3"/>
      <c r="K386" s="18" t="s">
        <v>37</v>
      </c>
      <c r="L386" s="19" t="s">
        <v>38</v>
      </c>
    </row>
    <row r="387" spans="1:12" ht="30">
      <c r="A387" s="37">
        <v>394</v>
      </c>
      <c r="B387" s="38" t="s">
        <v>465</v>
      </c>
      <c r="C387" s="37">
        <v>394</v>
      </c>
      <c r="D387" s="38" t="s">
        <v>465</v>
      </c>
      <c r="F387" s="3"/>
      <c r="I387" s="3"/>
      <c r="J387" s="3"/>
      <c r="K387" s="16" t="s">
        <v>16</v>
      </c>
      <c r="L387" s="17"/>
    </row>
    <row r="388" spans="1:12" ht="30">
      <c r="A388" s="41">
        <v>3941</v>
      </c>
      <c r="B388" s="42" t="s">
        <v>466</v>
      </c>
      <c r="C388" s="41"/>
      <c r="D388" s="42" t="s">
        <v>2</v>
      </c>
      <c r="E388" s="25" t="s">
        <v>36</v>
      </c>
      <c r="F388" s="3"/>
      <c r="G388" s="3"/>
      <c r="H388" s="3"/>
      <c r="I388" s="3"/>
      <c r="J388" s="3"/>
      <c r="K388" s="18" t="s">
        <v>37</v>
      </c>
      <c r="L388" s="19" t="s">
        <v>38</v>
      </c>
    </row>
    <row r="389" spans="1:12" ht="30">
      <c r="A389" s="41">
        <v>3945</v>
      </c>
      <c r="B389" s="42" t="s">
        <v>467</v>
      </c>
      <c r="C389" s="41"/>
      <c r="D389" s="42" t="s">
        <v>2</v>
      </c>
      <c r="E389" s="25" t="s">
        <v>36</v>
      </c>
      <c r="F389" s="3"/>
      <c r="G389" s="3"/>
      <c r="H389" s="3"/>
      <c r="I389" s="3"/>
      <c r="J389" s="3"/>
      <c r="K389" s="18" t="s">
        <v>37</v>
      </c>
      <c r="L389" s="19" t="s">
        <v>38</v>
      </c>
    </row>
    <row r="390" spans="1:12" ht="15">
      <c r="A390" s="37">
        <v>395</v>
      </c>
      <c r="B390" s="38" t="s">
        <v>468</v>
      </c>
      <c r="C390" s="37">
        <v>395</v>
      </c>
      <c r="D390" s="38" t="s">
        <v>468</v>
      </c>
      <c r="F390" s="3"/>
      <c r="I390" s="3"/>
      <c r="J390" s="3"/>
      <c r="K390" s="16" t="s">
        <v>16</v>
      </c>
      <c r="L390" s="17"/>
    </row>
    <row r="391" spans="1:12" ht="30">
      <c r="A391" s="41">
        <v>3951</v>
      </c>
      <c r="B391" s="42" t="s">
        <v>469</v>
      </c>
      <c r="C391" s="41"/>
      <c r="D391" s="42" t="s">
        <v>2</v>
      </c>
      <c r="E391" s="25" t="s">
        <v>36</v>
      </c>
      <c r="F391" s="3"/>
      <c r="G391" s="3"/>
      <c r="H391" s="3"/>
      <c r="I391" s="3"/>
      <c r="J391" s="3"/>
      <c r="K391" s="18" t="s">
        <v>37</v>
      </c>
      <c r="L391" s="19" t="s">
        <v>38</v>
      </c>
    </row>
    <row r="392" spans="1:12" ht="30">
      <c r="A392" s="41">
        <v>3955</v>
      </c>
      <c r="B392" s="42" t="s">
        <v>470</v>
      </c>
      <c r="C392" s="41"/>
      <c r="D392" s="42" t="s">
        <v>2</v>
      </c>
      <c r="E392" s="25" t="s">
        <v>36</v>
      </c>
      <c r="F392" s="3"/>
      <c r="G392" s="3"/>
      <c r="H392" s="3"/>
      <c r="I392" s="3"/>
      <c r="J392" s="3"/>
      <c r="K392" s="18" t="s">
        <v>37</v>
      </c>
      <c r="L392" s="19" t="s">
        <v>38</v>
      </c>
    </row>
    <row r="393" spans="1:12" ht="15">
      <c r="A393" s="37">
        <v>397</v>
      </c>
      <c r="B393" s="38" t="s">
        <v>471</v>
      </c>
      <c r="C393" s="37">
        <v>397</v>
      </c>
      <c r="D393" s="38" t="s">
        <v>471</v>
      </c>
      <c r="F393" s="3"/>
      <c r="I393" s="3"/>
      <c r="J393" s="3"/>
      <c r="K393" s="16" t="s">
        <v>16</v>
      </c>
      <c r="L393" s="17"/>
    </row>
    <row r="394" spans="1:12" ht="30">
      <c r="A394" s="41">
        <v>3971</v>
      </c>
      <c r="B394" s="42" t="s">
        <v>472</v>
      </c>
      <c r="C394" s="41"/>
      <c r="D394" s="42" t="s">
        <v>2</v>
      </c>
      <c r="E394" s="25" t="s">
        <v>36</v>
      </c>
      <c r="F394" s="3"/>
      <c r="G394" s="3"/>
      <c r="H394" s="3"/>
      <c r="I394" s="3"/>
      <c r="J394" s="3"/>
      <c r="K394" s="18" t="s">
        <v>37</v>
      </c>
      <c r="L394" s="19" t="s">
        <v>38</v>
      </c>
    </row>
    <row r="395" spans="1:12" ht="30">
      <c r="A395" s="41">
        <v>3972</v>
      </c>
      <c r="B395" s="42" t="s">
        <v>473</v>
      </c>
      <c r="C395" s="41"/>
      <c r="D395" s="42" t="s">
        <v>2</v>
      </c>
      <c r="E395" s="25" t="s">
        <v>36</v>
      </c>
      <c r="F395" s="3"/>
      <c r="G395" s="3"/>
      <c r="H395" s="3"/>
      <c r="I395" s="3"/>
      <c r="J395" s="3"/>
      <c r="K395" s="18" t="s">
        <v>37</v>
      </c>
      <c r="L395" s="19" t="s">
        <v>38</v>
      </c>
    </row>
    <row r="396" spans="1:12" ht="15">
      <c r="A396" s="37">
        <v>40</v>
      </c>
      <c r="B396" s="38" t="s">
        <v>474</v>
      </c>
      <c r="C396" s="37">
        <v>40</v>
      </c>
      <c r="D396" s="38" t="s">
        <v>474</v>
      </c>
      <c r="F396" s="3"/>
      <c r="I396" s="3"/>
      <c r="J396" s="3"/>
      <c r="K396" s="16" t="s">
        <v>16</v>
      </c>
      <c r="L396" s="17"/>
    </row>
    <row r="397" spans="1:12" ht="15">
      <c r="A397" s="20">
        <v>400</v>
      </c>
      <c r="B397" s="21" t="s">
        <v>474</v>
      </c>
      <c r="C397" s="20"/>
      <c r="D397" s="21"/>
      <c r="F397" s="3"/>
      <c r="I397" s="3"/>
      <c r="J397" s="3"/>
      <c r="K397" s="18"/>
      <c r="L397" s="19"/>
    </row>
    <row r="398" spans="1:12" ht="15">
      <c r="A398" s="37">
        <v>401</v>
      </c>
      <c r="B398" s="38" t="s">
        <v>475</v>
      </c>
      <c r="C398" s="37">
        <v>401</v>
      </c>
      <c r="D398" s="38" t="s">
        <v>476</v>
      </c>
      <c r="F398" s="3"/>
      <c r="I398" s="3"/>
      <c r="J398" s="3"/>
      <c r="K398" s="16" t="s">
        <v>16</v>
      </c>
      <c r="L398" s="17"/>
    </row>
    <row r="399" spans="1:12" ht="30">
      <c r="A399" s="37">
        <v>4011</v>
      </c>
      <c r="B399" s="38" t="s">
        <v>477</v>
      </c>
      <c r="C399" s="39">
        <v>4011</v>
      </c>
      <c r="D399" s="40" t="s">
        <v>478</v>
      </c>
      <c r="F399" s="3"/>
      <c r="I399" s="3"/>
      <c r="J399" s="3"/>
      <c r="K399" s="16" t="s">
        <v>16</v>
      </c>
      <c r="L399" s="17"/>
    </row>
    <row r="400" spans="1:12" ht="15">
      <c r="A400" s="37">
        <v>4017</v>
      </c>
      <c r="B400" s="38" t="s">
        <v>479</v>
      </c>
      <c r="C400" s="39">
        <v>4017</v>
      </c>
      <c r="D400" s="40" t="s">
        <v>480</v>
      </c>
      <c r="F400" s="3"/>
      <c r="I400" s="3"/>
      <c r="J400" s="3"/>
      <c r="K400" s="16" t="s">
        <v>16</v>
      </c>
      <c r="L400" s="17"/>
    </row>
    <row r="401" spans="1:12" ht="15">
      <c r="A401" s="37">
        <v>403</v>
      </c>
      <c r="B401" s="38" t="s">
        <v>481</v>
      </c>
      <c r="C401" s="37">
        <v>403</v>
      </c>
      <c r="D401" s="38" t="s">
        <v>482</v>
      </c>
      <c r="F401" s="3"/>
      <c r="I401" s="3"/>
      <c r="J401" s="3"/>
      <c r="K401" s="16" t="s">
        <v>16</v>
      </c>
      <c r="L401" s="17"/>
    </row>
    <row r="402" spans="1:12" ht="15">
      <c r="A402" s="37">
        <v>404</v>
      </c>
      <c r="B402" s="38" t="s">
        <v>483</v>
      </c>
      <c r="C402" s="37">
        <v>404</v>
      </c>
      <c r="D402" s="38" t="s">
        <v>483</v>
      </c>
      <c r="F402" s="3"/>
      <c r="I402" s="3"/>
      <c r="J402" s="3"/>
      <c r="K402" s="16" t="s">
        <v>16</v>
      </c>
      <c r="L402" s="17"/>
    </row>
    <row r="403" spans="1:12" ht="15">
      <c r="A403" s="37">
        <v>4041</v>
      </c>
      <c r="B403" s="38" t="s">
        <v>484</v>
      </c>
      <c r="C403" s="39">
        <v>4041</v>
      </c>
      <c r="D403" s="40" t="s">
        <v>485</v>
      </c>
      <c r="F403" s="3"/>
      <c r="I403" s="3"/>
      <c r="J403" s="3"/>
      <c r="K403" s="16" t="s">
        <v>16</v>
      </c>
      <c r="L403" s="17"/>
    </row>
    <row r="404" spans="1:12" ht="30">
      <c r="A404" s="37">
        <v>4047</v>
      </c>
      <c r="B404" s="38" t="s">
        <v>486</v>
      </c>
      <c r="C404" s="39">
        <v>4047</v>
      </c>
      <c r="D404" s="40" t="s">
        <v>487</v>
      </c>
      <c r="F404" s="3"/>
      <c r="I404" s="3"/>
      <c r="J404" s="3"/>
      <c r="K404" s="16" t="s">
        <v>16</v>
      </c>
      <c r="L404" s="17"/>
    </row>
    <row r="405" spans="1:12" ht="15">
      <c r="A405" s="37">
        <v>405</v>
      </c>
      <c r="B405" s="38" t="s">
        <v>488</v>
      </c>
      <c r="C405" s="37">
        <v>405</v>
      </c>
      <c r="D405" s="38" t="s">
        <v>489</v>
      </c>
      <c r="F405" s="3"/>
      <c r="I405" s="3"/>
      <c r="J405" s="3"/>
      <c r="K405" s="16" t="s">
        <v>16</v>
      </c>
      <c r="L405" s="17"/>
    </row>
    <row r="406" spans="1:12" ht="15">
      <c r="A406" s="37">
        <v>408</v>
      </c>
      <c r="B406" s="38" t="s">
        <v>490</v>
      </c>
      <c r="C406" s="37">
        <v>408</v>
      </c>
      <c r="D406" s="38" t="s">
        <v>491</v>
      </c>
      <c r="F406" s="3"/>
      <c r="I406" s="3"/>
      <c r="J406" s="3"/>
      <c r="K406" s="16" t="s">
        <v>16</v>
      </c>
      <c r="L406" s="17"/>
    </row>
    <row r="407" spans="1:12" ht="15">
      <c r="A407" s="37">
        <v>4081</v>
      </c>
      <c r="B407" s="38" t="s">
        <v>476</v>
      </c>
      <c r="C407" s="37">
        <v>4081</v>
      </c>
      <c r="D407" s="38" t="s">
        <v>476</v>
      </c>
      <c r="F407" s="3"/>
      <c r="I407" s="3"/>
      <c r="J407" s="3"/>
      <c r="K407" s="16" t="s">
        <v>16</v>
      </c>
      <c r="L407" s="17"/>
    </row>
    <row r="408" spans="1:12" ht="15">
      <c r="A408" s="37">
        <v>4084</v>
      </c>
      <c r="B408" s="38" t="s">
        <v>483</v>
      </c>
      <c r="C408" s="37">
        <v>4084</v>
      </c>
      <c r="D408" s="38" t="s">
        <v>483</v>
      </c>
      <c r="F408" s="3"/>
      <c r="I408" s="3"/>
      <c r="J408" s="3"/>
      <c r="K408" s="16" t="s">
        <v>16</v>
      </c>
      <c r="L408" s="17"/>
    </row>
    <row r="409" spans="1:12" ht="15">
      <c r="A409" s="37">
        <v>4088</v>
      </c>
      <c r="B409" s="38" t="s">
        <v>492</v>
      </c>
      <c r="C409" s="37">
        <v>4088</v>
      </c>
      <c r="D409" s="38" t="s">
        <v>493</v>
      </c>
      <c r="F409" s="3"/>
      <c r="I409" s="3"/>
      <c r="J409" s="3"/>
      <c r="K409" s="16" t="s">
        <v>16</v>
      </c>
      <c r="L409" s="17"/>
    </row>
    <row r="410" spans="1:12" ht="15">
      <c r="A410" s="37">
        <v>409</v>
      </c>
      <c r="B410" s="38" t="s">
        <v>494</v>
      </c>
      <c r="C410" s="37">
        <v>409</v>
      </c>
      <c r="D410" s="38" t="s">
        <v>495</v>
      </c>
      <c r="F410" s="3"/>
      <c r="I410" s="3"/>
      <c r="J410" s="3"/>
      <c r="K410" s="16" t="s">
        <v>16</v>
      </c>
      <c r="L410" s="17"/>
    </row>
    <row r="411" spans="1:12" ht="30">
      <c r="A411" s="37">
        <v>4091</v>
      </c>
      <c r="B411" s="38" t="s">
        <v>496</v>
      </c>
      <c r="C411" s="37">
        <v>4091</v>
      </c>
      <c r="D411" s="38" t="s">
        <v>497</v>
      </c>
      <c r="F411" s="3"/>
      <c r="I411" s="3"/>
      <c r="J411" s="3"/>
      <c r="K411" s="16" t="s">
        <v>16</v>
      </c>
      <c r="L411" s="17"/>
    </row>
    <row r="412" spans="1:12" ht="30">
      <c r="A412" s="37">
        <v>4096</v>
      </c>
      <c r="B412" s="38" t="s">
        <v>498</v>
      </c>
      <c r="C412" s="37">
        <v>4096</v>
      </c>
      <c r="D412" s="38" t="s">
        <v>499</v>
      </c>
      <c r="F412" s="3"/>
      <c r="I412" s="3"/>
      <c r="J412" s="3"/>
      <c r="K412" s="16" t="s">
        <v>16</v>
      </c>
      <c r="L412" s="17"/>
    </row>
    <row r="413" spans="1:12" ht="15">
      <c r="A413" s="37">
        <v>4097</v>
      </c>
      <c r="B413" s="38" t="s">
        <v>500</v>
      </c>
      <c r="C413" s="37">
        <v>4097</v>
      </c>
      <c r="D413" s="38" t="s">
        <v>501</v>
      </c>
      <c r="F413" s="3"/>
      <c r="I413" s="3"/>
      <c r="J413" s="3"/>
      <c r="K413" s="16" t="s">
        <v>16</v>
      </c>
      <c r="L413" s="17"/>
    </row>
    <row r="414" spans="1:12" ht="15">
      <c r="A414" s="37">
        <v>40971</v>
      </c>
      <c r="B414" s="38" t="s">
        <v>502</v>
      </c>
      <c r="C414" s="39">
        <v>40971</v>
      </c>
      <c r="D414" s="40" t="s">
        <v>502</v>
      </c>
      <c r="F414" s="3"/>
      <c r="I414" s="3"/>
      <c r="J414" s="3"/>
      <c r="K414" s="16" t="s">
        <v>16</v>
      </c>
      <c r="L414" s="17"/>
    </row>
    <row r="415" spans="1:12" ht="15">
      <c r="A415" s="37">
        <v>40974</v>
      </c>
      <c r="B415" s="38" t="s">
        <v>483</v>
      </c>
      <c r="C415" s="39">
        <v>40974</v>
      </c>
      <c r="D415" s="40" t="s">
        <v>483</v>
      </c>
      <c r="F415" s="3"/>
      <c r="I415" s="3"/>
      <c r="J415" s="3"/>
      <c r="K415" s="16" t="s">
        <v>16</v>
      </c>
      <c r="L415" s="17"/>
    </row>
    <row r="416" spans="1:12" ht="30">
      <c r="A416" s="37">
        <v>4098</v>
      </c>
      <c r="B416" s="38" t="s">
        <v>503</v>
      </c>
      <c r="C416" s="37">
        <v>4098</v>
      </c>
      <c r="D416" s="38" t="s">
        <v>504</v>
      </c>
      <c r="F416" s="3"/>
      <c r="I416" s="3"/>
      <c r="J416" s="3"/>
      <c r="K416" s="16" t="s">
        <v>16</v>
      </c>
      <c r="L416" s="17"/>
    </row>
    <row r="417" spans="1:12" ht="15">
      <c r="A417" s="37">
        <v>41</v>
      </c>
      <c r="B417" s="38" t="s">
        <v>505</v>
      </c>
      <c r="C417" s="37">
        <v>41</v>
      </c>
      <c r="D417" s="38" t="s">
        <v>505</v>
      </c>
      <c r="F417" s="3"/>
      <c r="I417" s="3"/>
      <c r="J417" s="3"/>
      <c r="K417" s="16" t="s">
        <v>16</v>
      </c>
      <c r="L417" s="17"/>
    </row>
    <row r="418" spans="1:12" ht="15">
      <c r="A418" s="59">
        <v>410</v>
      </c>
      <c r="B418" s="60" t="s">
        <v>505</v>
      </c>
      <c r="C418" s="59"/>
      <c r="D418" s="60"/>
      <c r="F418" s="3"/>
      <c r="I418" s="3"/>
      <c r="J418" s="3"/>
      <c r="K418" s="18"/>
      <c r="L418" s="19"/>
    </row>
    <row r="419" spans="1:12" ht="15">
      <c r="A419" s="37">
        <v>411</v>
      </c>
      <c r="B419" s="38" t="s">
        <v>506</v>
      </c>
      <c r="C419" s="37">
        <v>411</v>
      </c>
      <c r="D419" s="38" t="s">
        <v>507</v>
      </c>
      <c r="F419" s="3"/>
      <c r="I419" s="3"/>
      <c r="J419" s="3"/>
      <c r="K419" s="16" t="s">
        <v>16</v>
      </c>
      <c r="L419" s="17"/>
    </row>
    <row r="420" spans="1:12" ht="30">
      <c r="A420" s="37">
        <v>4111</v>
      </c>
      <c r="B420" s="38" t="s">
        <v>508</v>
      </c>
      <c r="C420" s="39">
        <v>4111</v>
      </c>
      <c r="D420" s="40" t="s">
        <v>508</v>
      </c>
      <c r="F420" s="3"/>
      <c r="I420" s="3"/>
      <c r="J420" s="3"/>
      <c r="K420" s="16" t="s">
        <v>16</v>
      </c>
      <c r="L420" s="17"/>
    </row>
    <row r="421" spans="1:12" ht="15">
      <c r="A421" s="37">
        <v>4117</v>
      </c>
      <c r="B421" s="38" t="s">
        <v>509</v>
      </c>
      <c r="C421" s="39">
        <v>4117</v>
      </c>
      <c r="D421" s="40" t="s">
        <v>509</v>
      </c>
      <c r="F421" s="3"/>
      <c r="I421" s="3"/>
      <c r="J421" s="3"/>
      <c r="K421" s="16" t="s">
        <v>16</v>
      </c>
      <c r="L421" s="17"/>
    </row>
    <row r="422" spans="1:12" ht="15">
      <c r="A422" s="37">
        <v>413</v>
      </c>
      <c r="B422" s="38" t="s">
        <v>510</v>
      </c>
      <c r="C422" s="37">
        <v>413</v>
      </c>
      <c r="D422" s="38" t="s">
        <v>510</v>
      </c>
      <c r="F422" s="3"/>
      <c r="I422" s="3"/>
      <c r="J422" s="3"/>
      <c r="K422" s="16" t="s">
        <v>16</v>
      </c>
      <c r="L422" s="17"/>
    </row>
    <row r="423" spans="1:12" ht="15">
      <c r="A423" s="37">
        <v>416</v>
      </c>
      <c r="B423" s="38" t="s">
        <v>511</v>
      </c>
      <c r="C423" s="37">
        <v>416</v>
      </c>
      <c r="D423" s="38" t="s">
        <v>511</v>
      </c>
      <c r="F423" s="3"/>
      <c r="I423" s="3"/>
      <c r="J423" s="3"/>
      <c r="K423" s="16" t="s">
        <v>16</v>
      </c>
      <c r="L423" s="17"/>
    </row>
    <row r="424" spans="1:12" ht="15">
      <c r="A424" s="37">
        <v>418</v>
      </c>
      <c r="B424" s="38" t="s">
        <v>512</v>
      </c>
      <c r="C424" s="37">
        <v>418</v>
      </c>
      <c r="D424" s="38" t="s">
        <v>513</v>
      </c>
      <c r="F424" s="3"/>
      <c r="I424" s="3"/>
      <c r="J424" s="3"/>
      <c r="K424" s="16" t="s">
        <v>16</v>
      </c>
      <c r="L424" s="17"/>
    </row>
    <row r="425" spans="1:12" ht="15">
      <c r="A425" s="37">
        <v>4181</v>
      </c>
      <c r="B425" s="38" t="s">
        <v>514</v>
      </c>
      <c r="C425" s="39">
        <v>4181</v>
      </c>
      <c r="D425" s="40" t="s">
        <v>514</v>
      </c>
      <c r="F425" s="3"/>
      <c r="I425" s="3"/>
      <c r="J425" s="3"/>
      <c r="K425" s="16" t="s">
        <v>16</v>
      </c>
      <c r="L425" s="17"/>
    </row>
    <row r="426" spans="1:12" ht="15">
      <c r="A426" s="37">
        <v>4188</v>
      </c>
      <c r="B426" s="38" t="s">
        <v>515</v>
      </c>
      <c r="C426" s="39">
        <v>4188</v>
      </c>
      <c r="D426" s="40" t="s">
        <v>515</v>
      </c>
      <c r="F426" s="3"/>
      <c r="I426" s="3"/>
      <c r="J426" s="3"/>
      <c r="K426" s="16" t="s">
        <v>16</v>
      </c>
      <c r="L426" s="17"/>
    </row>
    <row r="427" spans="1:12" ht="15">
      <c r="A427" s="37">
        <v>419</v>
      </c>
      <c r="B427" s="38" t="s">
        <v>516</v>
      </c>
      <c r="C427" s="37">
        <v>419</v>
      </c>
      <c r="D427" s="38" t="s">
        <v>516</v>
      </c>
      <c r="F427" s="3"/>
      <c r="I427" s="3"/>
      <c r="J427" s="3"/>
      <c r="K427" s="16" t="s">
        <v>16</v>
      </c>
      <c r="L427" s="17"/>
    </row>
    <row r="428" spans="1:12" ht="30">
      <c r="A428" s="37">
        <v>4191</v>
      </c>
      <c r="B428" s="38" t="s">
        <v>517</v>
      </c>
      <c r="C428" s="37">
        <v>4191</v>
      </c>
      <c r="D428" s="38" t="s">
        <v>518</v>
      </c>
      <c r="F428" s="3"/>
      <c r="I428" s="3"/>
      <c r="J428" s="3"/>
      <c r="K428" s="16" t="s">
        <v>16</v>
      </c>
      <c r="L428" s="17"/>
    </row>
    <row r="429" spans="1:12" ht="30">
      <c r="A429" s="37">
        <v>4196</v>
      </c>
      <c r="B429" s="38" t="s">
        <v>519</v>
      </c>
      <c r="C429" s="37">
        <v>4196</v>
      </c>
      <c r="D429" s="38" t="s">
        <v>520</v>
      </c>
      <c r="F429" s="3"/>
      <c r="I429" s="3"/>
      <c r="J429" s="3"/>
      <c r="K429" s="16" t="s">
        <v>16</v>
      </c>
      <c r="L429" s="17"/>
    </row>
    <row r="430" spans="1:12" ht="15">
      <c r="A430" s="37">
        <v>4197</v>
      </c>
      <c r="B430" s="38" t="s">
        <v>521</v>
      </c>
      <c r="C430" s="37">
        <v>4197</v>
      </c>
      <c r="D430" s="38" t="s">
        <v>521</v>
      </c>
      <c r="F430" s="3"/>
      <c r="I430" s="3"/>
      <c r="J430" s="3"/>
      <c r="K430" s="16" t="s">
        <v>16</v>
      </c>
      <c r="L430" s="17"/>
    </row>
    <row r="431" spans="1:12" ht="30">
      <c r="A431" s="37">
        <v>4198</v>
      </c>
      <c r="B431" s="38" t="s">
        <v>522</v>
      </c>
      <c r="C431" s="37">
        <v>4198</v>
      </c>
      <c r="D431" s="38" t="s">
        <v>523</v>
      </c>
      <c r="F431" s="3"/>
      <c r="I431" s="3"/>
      <c r="J431" s="3"/>
      <c r="K431" s="16" t="s">
        <v>16</v>
      </c>
      <c r="L431" s="17"/>
    </row>
    <row r="432" spans="1:12" ht="15">
      <c r="A432" s="37">
        <v>42</v>
      </c>
      <c r="B432" s="38" t="s">
        <v>524</v>
      </c>
      <c r="C432" s="37">
        <v>42</v>
      </c>
      <c r="D432" s="38" t="s">
        <v>524</v>
      </c>
      <c r="F432" s="3"/>
      <c r="I432" s="3"/>
      <c r="J432" s="3"/>
      <c r="K432" s="16" t="s">
        <v>16</v>
      </c>
      <c r="L432" s="17"/>
    </row>
    <row r="433" spans="1:12" ht="15">
      <c r="A433" s="37">
        <v>421</v>
      </c>
      <c r="B433" s="38" t="s">
        <v>525</v>
      </c>
      <c r="C433" s="37">
        <v>421</v>
      </c>
      <c r="D433" s="38" t="s">
        <v>525</v>
      </c>
      <c r="F433" s="3"/>
      <c r="I433" s="3"/>
      <c r="J433" s="3"/>
      <c r="K433" s="16" t="s">
        <v>16</v>
      </c>
      <c r="L433" s="17"/>
    </row>
    <row r="434" spans="1:12" ht="51">
      <c r="A434" s="47">
        <v>422</v>
      </c>
      <c r="B434" s="48" t="s">
        <v>526</v>
      </c>
      <c r="C434" s="47">
        <v>422</v>
      </c>
      <c r="D434" s="48" t="s">
        <v>527</v>
      </c>
      <c r="F434" s="3"/>
      <c r="H434" s="26" t="s">
        <v>36</v>
      </c>
      <c r="I434" s="3"/>
      <c r="J434" s="3"/>
      <c r="K434" s="18" t="s">
        <v>81</v>
      </c>
      <c r="L434" s="19" t="s">
        <v>213</v>
      </c>
    </row>
    <row r="435" spans="1:12" ht="15">
      <c r="A435" s="37">
        <v>424</v>
      </c>
      <c r="B435" s="38" t="s">
        <v>147</v>
      </c>
      <c r="C435" s="37">
        <v>424</v>
      </c>
      <c r="D435" s="38" t="s">
        <v>148</v>
      </c>
      <c r="F435" s="3"/>
      <c r="I435" s="3"/>
      <c r="J435" s="3"/>
      <c r="K435" s="16" t="s">
        <v>16</v>
      </c>
      <c r="L435" s="17"/>
    </row>
    <row r="436" spans="1:12" ht="15">
      <c r="A436" s="37">
        <v>4246</v>
      </c>
      <c r="B436" s="38" t="s">
        <v>528</v>
      </c>
      <c r="C436" s="39">
        <v>4246</v>
      </c>
      <c r="D436" s="40" t="s">
        <v>528</v>
      </c>
      <c r="F436" s="3"/>
      <c r="I436" s="3"/>
      <c r="J436" s="3"/>
      <c r="K436" s="16" t="s">
        <v>16</v>
      </c>
      <c r="L436" s="17"/>
    </row>
    <row r="437" spans="1:12" ht="15">
      <c r="A437" s="37">
        <v>4248</v>
      </c>
      <c r="B437" s="38" t="s">
        <v>529</v>
      </c>
      <c r="C437" s="39">
        <v>4248</v>
      </c>
      <c r="D437" s="40" t="s">
        <v>529</v>
      </c>
      <c r="F437" s="3"/>
      <c r="I437" s="3"/>
      <c r="J437" s="3"/>
      <c r="K437" s="16" t="s">
        <v>16</v>
      </c>
      <c r="L437" s="17"/>
    </row>
    <row r="438" spans="1:12" ht="30">
      <c r="A438" s="47">
        <v>425</v>
      </c>
      <c r="B438" s="48" t="s">
        <v>530</v>
      </c>
      <c r="C438" s="47">
        <v>425</v>
      </c>
      <c r="D438" s="48" t="s">
        <v>531</v>
      </c>
      <c r="F438" s="3"/>
      <c r="H438" s="26" t="s">
        <v>36</v>
      </c>
      <c r="I438" s="3"/>
      <c r="J438" s="3"/>
      <c r="K438" s="18" t="s">
        <v>532</v>
      </c>
      <c r="L438" s="19" t="s">
        <v>82</v>
      </c>
    </row>
    <row r="439" spans="1:12" ht="15">
      <c r="A439" s="37">
        <v>426</v>
      </c>
      <c r="B439" s="38" t="s">
        <v>533</v>
      </c>
      <c r="C439" s="37">
        <v>426</v>
      </c>
      <c r="D439" s="38" t="s">
        <v>533</v>
      </c>
      <c r="F439" s="3"/>
      <c r="I439" s="3"/>
      <c r="J439" s="3"/>
      <c r="K439" s="16" t="s">
        <v>16</v>
      </c>
      <c r="L439" s="17"/>
    </row>
    <row r="440" spans="1:12" ht="15">
      <c r="A440" s="37">
        <v>427</v>
      </c>
      <c r="B440" s="38" t="s">
        <v>534</v>
      </c>
      <c r="C440" s="37">
        <v>427</v>
      </c>
      <c r="D440" s="38" t="s">
        <v>534</v>
      </c>
      <c r="F440" s="3"/>
      <c r="I440" s="3"/>
      <c r="J440" s="3"/>
      <c r="K440" s="16" t="s">
        <v>16</v>
      </c>
      <c r="L440" s="17"/>
    </row>
    <row r="441" spans="1:12" ht="30">
      <c r="A441" s="61">
        <v>428</v>
      </c>
      <c r="B441" s="62" t="s">
        <v>535</v>
      </c>
      <c r="C441" s="61">
        <v>428</v>
      </c>
      <c r="D441" s="62" t="s">
        <v>536</v>
      </c>
      <c r="F441" s="3"/>
      <c r="H441" s="26" t="s">
        <v>36</v>
      </c>
      <c r="I441" s="3"/>
      <c r="J441" s="3"/>
      <c r="K441" s="18" t="s">
        <v>532</v>
      </c>
      <c r="L441" s="19" t="s">
        <v>82</v>
      </c>
    </row>
    <row r="442" spans="1:12" ht="15">
      <c r="A442" s="37">
        <v>4282</v>
      </c>
      <c r="B442" s="38" t="s">
        <v>537</v>
      </c>
      <c r="C442" s="39">
        <v>4282</v>
      </c>
      <c r="D442" s="40" t="s">
        <v>537</v>
      </c>
      <c r="F442" s="3"/>
      <c r="I442" s="3"/>
      <c r="J442" s="3"/>
      <c r="K442" s="16" t="s">
        <v>16</v>
      </c>
      <c r="L442" s="17"/>
    </row>
    <row r="443" spans="1:12" ht="30">
      <c r="A443" s="37">
        <v>4284</v>
      </c>
      <c r="B443" s="38" t="s">
        <v>538</v>
      </c>
      <c r="C443" s="39">
        <v>4284</v>
      </c>
      <c r="D443" s="40" t="s">
        <v>538</v>
      </c>
      <c r="F443" s="3"/>
      <c r="I443" s="3"/>
      <c r="J443" s="3"/>
      <c r="K443" s="16" t="s">
        <v>16</v>
      </c>
      <c r="L443" s="17"/>
    </row>
    <row r="444" spans="1:12" ht="15">
      <c r="A444" s="37">
        <v>4286</v>
      </c>
      <c r="B444" s="38" t="s">
        <v>539</v>
      </c>
      <c r="C444" s="39">
        <v>4286</v>
      </c>
      <c r="D444" s="40" t="s">
        <v>539</v>
      </c>
      <c r="F444" s="3"/>
      <c r="I444" s="3"/>
      <c r="J444" s="3"/>
      <c r="K444" s="16" t="s">
        <v>16</v>
      </c>
      <c r="L444" s="17"/>
    </row>
    <row r="445" spans="1:12" ht="30">
      <c r="A445" s="41">
        <v>4287</v>
      </c>
      <c r="B445" s="42" t="s">
        <v>540</v>
      </c>
      <c r="C445" s="41"/>
      <c r="D445" s="42" t="s">
        <v>2</v>
      </c>
      <c r="E445" s="3"/>
      <c r="F445" s="3"/>
      <c r="G445" s="25" t="s">
        <v>36</v>
      </c>
      <c r="H445" s="3"/>
      <c r="I445" s="3"/>
      <c r="J445" s="3"/>
      <c r="K445" s="18" t="s">
        <v>541</v>
      </c>
      <c r="L445" s="19" t="s">
        <v>292</v>
      </c>
    </row>
    <row r="446" spans="1:12" ht="15">
      <c r="A446" s="37">
        <v>43</v>
      </c>
      <c r="B446" s="38" t="s">
        <v>542</v>
      </c>
      <c r="C446" s="37">
        <v>43</v>
      </c>
      <c r="D446" s="38" t="s">
        <v>542</v>
      </c>
      <c r="F446" s="3"/>
      <c r="I446" s="3"/>
      <c r="J446" s="3"/>
      <c r="K446" s="16" t="s">
        <v>16</v>
      </c>
      <c r="L446" s="17"/>
    </row>
    <row r="447" spans="1:12" ht="15">
      <c r="A447" s="37">
        <v>431</v>
      </c>
      <c r="B447" s="38" t="s">
        <v>543</v>
      </c>
      <c r="C447" s="37">
        <v>431</v>
      </c>
      <c r="D447" s="38" t="s">
        <v>543</v>
      </c>
      <c r="F447" s="3"/>
      <c r="I447" s="3"/>
      <c r="J447" s="3"/>
      <c r="K447" s="16" t="s">
        <v>16</v>
      </c>
      <c r="L447" s="17"/>
    </row>
    <row r="448" spans="1:12" ht="15">
      <c r="A448" s="37">
        <v>437</v>
      </c>
      <c r="B448" s="38" t="s">
        <v>544</v>
      </c>
      <c r="C448" s="37">
        <v>437</v>
      </c>
      <c r="D448" s="38" t="s">
        <v>544</v>
      </c>
      <c r="F448" s="3"/>
      <c r="I448" s="3"/>
      <c r="J448" s="3"/>
      <c r="K448" s="16" t="s">
        <v>16</v>
      </c>
      <c r="L448" s="17"/>
    </row>
    <row r="449" spans="1:12" ht="30">
      <c r="A449" s="47">
        <v>438</v>
      </c>
      <c r="B449" s="48" t="s">
        <v>545</v>
      </c>
      <c r="C449" s="47">
        <v>438</v>
      </c>
      <c r="D449" s="48" t="s">
        <v>546</v>
      </c>
      <c r="F449" s="3"/>
      <c r="H449" s="26" t="s">
        <v>36</v>
      </c>
      <c r="I449" s="3"/>
      <c r="J449" s="3"/>
      <c r="K449" s="18" t="s">
        <v>532</v>
      </c>
      <c r="L449" s="19" t="s">
        <v>82</v>
      </c>
    </row>
    <row r="450" spans="1:12" ht="15">
      <c r="A450" s="37">
        <v>4382</v>
      </c>
      <c r="B450" s="38" t="s">
        <v>547</v>
      </c>
      <c r="C450" s="39">
        <v>4382</v>
      </c>
      <c r="D450" s="40" t="s">
        <v>547</v>
      </c>
      <c r="F450" s="3"/>
      <c r="I450" s="3"/>
      <c r="J450" s="3"/>
      <c r="K450" s="16" t="s">
        <v>16</v>
      </c>
      <c r="L450" s="17"/>
    </row>
    <row r="451" spans="1:12" ht="15">
      <c r="A451" s="37">
        <v>4386</v>
      </c>
      <c r="B451" s="38" t="s">
        <v>539</v>
      </c>
      <c r="C451" s="39">
        <v>4386</v>
      </c>
      <c r="D451" s="40" t="s">
        <v>539</v>
      </c>
      <c r="F451" s="3"/>
      <c r="I451" s="3"/>
      <c r="J451" s="3"/>
      <c r="K451" s="16" t="s">
        <v>16</v>
      </c>
      <c r="L451" s="17"/>
    </row>
    <row r="452" spans="1:12" ht="30">
      <c r="A452" s="49">
        <v>4387</v>
      </c>
      <c r="B452" s="50" t="s">
        <v>540</v>
      </c>
      <c r="C452" s="49">
        <v>439</v>
      </c>
      <c r="D452" s="50" t="s">
        <v>548</v>
      </c>
      <c r="F452" s="3"/>
      <c r="I452" s="3"/>
      <c r="J452" s="27" t="s">
        <v>36</v>
      </c>
      <c r="K452" s="18" t="str">
        <f>CONCATENATE("Le compte ",A452," ",B452," est remplacé par le compte ",C452," ",D452)</f>
        <v>Le compte 4387 Produits à recevoir est remplacé par le compte 439 Organismes sociaux - Produits à recevoir</v>
      </c>
      <c r="L452" s="19" t="s">
        <v>104</v>
      </c>
    </row>
    <row r="453" spans="1:12" ht="15">
      <c r="A453" s="37">
        <v>44</v>
      </c>
      <c r="B453" s="38" t="s">
        <v>549</v>
      </c>
      <c r="C453" s="37">
        <v>44</v>
      </c>
      <c r="D453" s="38" t="s">
        <v>550</v>
      </c>
      <c r="F453" s="3"/>
      <c r="I453" s="3"/>
      <c r="J453" s="3"/>
      <c r="K453" s="16" t="s">
        <v>16</v>
      </c>
      <c r="L453" s="17"/>
    </row>
    <row r="454" spans="1:12" ht="15">
      <c r="A454" s="47">
        <v>441</v>
      </c>
      <c r="B454" s="48" t="s">
        <v>551</v>
      </c>
      <c r="C454" s="47">
        <v>441</v>
      </c>
      <c r="D454" s="48" t="s">
        <v>552</v>
      </c>
      <c r="F454" s="3"/>
      <c r="H454" s="26" t="s">
        <v>36</v>
      </c>
      <c r="I454" s="3"/>
      <c r="J454" s="3"/>
      <c r="K454" s="18" t="s">
        <v>81</v>
      </c>
      <c r="L454" s="19" t="s">
        <v>82</v>
      </c>
    </row>
    <row r="455" spans="1:12" ht="30">
      <c r="A455" s="41">
        <v>4411</v>
      </c>
      <c r="B455" s="42" t="s">
        <v>553</v>
      </c>
      <c r="C455" s="41"/>
      <c r="D455" s="42" t="s">
        <v>2</v>
      </c>
      <c r="E455" s="25" t="s">
        <v>36</v>
      </c>
      <c r="F455" s="3"/>
      <c r="G455" s="3"/>
      <c r="H455" s="3"/>
      <c r="I455" s="3"/>
      <c r="J455" s="3"/>
      <c r="K455" s="18" t="s">
        <v>37</v>
      </c>
      <c r="L455" s="19" t="s">
        <v>38</v>
      </c>
    </row>
    <row r="456" spans="1:12" ht="30">
      <c r="A456" s="41">
        <v>4417</v>
      </c>
      <c r="B456" s="42" t="s">
        <v>554</v>
      </c>
      <c r="C456" s="41"/>
      <c r="D456" s="42" t="s">
        <v>2</v>
      </c>
      <c r="E456" s="25" t="s">
        <v>36</v>
      </c>
      <c r="F456" s="3"/>
      <c r="G456" s="3"/>
      <c r="H456" s="3"/>
      <c r="I456" s="3"/>
      <c r="J456" s="3"/>
      <c r="K456" s="18" t="s">
        <v>37</v>
      </c>
      <c r="L456" s="19" t="s">
        <v>38</v>
      </c>
    </row>
    <row r="457" spans="1:12" ht="30">
      <c r="A457" s="41">
        <v>4418</v>
      </c>
      <c r="B457" s="42" t="s">
        <v>555</v>
      </c>
      <c r="C457" s="41"/>
      <c r="D457" s="42" t="s">
        <v>2</v>
      </c>
      <c r="E457" s="25" t="s">
        <v>36</v>
      </c>
      <c r="F457" s="3"/>
      <c r="G457" s="3"/>
      <c r="H457" s="3"/>
      <c r="I457" s="3"/>
      <c r="J457" s="3"/>
      <c r="K457" s="18" t="s">
        <v>37</v>
      </c>
      <c r="L457" s="19" t="s">
        <v>38</v>
      </c>
    </row>
    <row r="458" spans="1:12" ht="30">
      <c r="A458" s="41">
        <v>4419</v>
      </c>
      <c r="B458" s="42" t="s">
        <v>556</v>
      </c>
      <c r="C458" s="41"/>
      <c r="D458" s="42" t="s">
        <v>2</v>
      </c>
      <c r="E458" s="25" t="s">
        <v>36</v>
      </c>
      <c r="F458" s="3"/>
      <c r="G458" s="3"/>
      <c r="H458" s="3"/>
      <c r="I458" s="3"/>
      <c r="J458" s="3"/>
      <c r="K458" s="18" t="s">
        <v>37</v>
      </c>
      <c r="L458" s="19" t="s">
        <v>38</v>
      </c>
    </row>
    <row r="459" spans="1:12" ht="30">
      <c r="A459" s="37">
        <v>442</v>
      </c>
      <c r="B459" s="38" t="s">
        <v>557</v>
      </c>
      <c r="C459" s="37">
        <v>442</v>
      </c>
      <c r="D459" s="38" t="s">
        <v>558</v>
      </c>
      <c r="F459" s="3"/>
      <c r="I459" s="3"/>
      <c r="J459" s="3"/>
      <c r="K459" s="16" t="s">
        <v>16</v>
      </c>
      <c r="L459" s="17"/>
    </row>
    <row r="460" spans="1:12" ht="15">
      <c r="A460" s="37">
        <v>4421</v>
      </c>
      <c r="B460" s="38" t="s">
        <v>559</v>
      </c>
      <c r="C460" s="39">
        <v>4421</v>
      </c>
      <c r="D460" s="40" t="s">
        <v>559</v>
      </c>
      <c r="F460" s="3"/>
      <c r="I460" s="3"/>
      <c r="J460" s="3"/>
      <c r="K460" s="16" t="s">
        <v>16</v>
      </c>
      <c r="L460" s="17"/>
    </row>
    <row r="461" spans="1:12" ht="15">
      <c r="A461" s="37">
        <v>4422</v>
      </c>
      <c r="B461" s="38" t="s">
        <v>560</v>
      </c>
      <c r="C461" s="39">
        <v>4422</v>
      </c>
      <c r="D461" s="40" t="s">
        <v>560</v>
      </c>
      <c r="F461" s="3"/>
      <c r="I461" s="3"/>
      <c r="J461" s="3"/>
      <c r="K461" s="16" t="s">
        <v>16</v>
      </c>
      <c r="L461" s="17"/>
    </row>
    <row r="462" spans="1:12" ht="15">
      <c r="A462" s="37">
        <v>4423</v>
      </c>
      <c r="B462" s="38" t="s">
        <v>561</v>
      </c>
      <c r="C462" s="39">
        <v>4423</v>
      </c>
      <c r="D462" s="40" t="s">
        <v>562</v>
      </c>
      <c r="F462" s="3"/>
      <c r="I462" s="3"/>
      <c r="J462" s="3"/>
      <c r="K462" s="16" t="s">
        <v>16</v>
      </c>
      <c r="L462" s="17"/>
    </row>
    <row r="463" spans="1:12" ht="30">
      <c r="A463" s="41">
        <v>4424</v>
      </c>
      <c r="B463" s="42" t="s">
        <v>563</v>
      </c>
      <c r="C463" s="41"/>
      <c r="D463" s="42" t="s">
        <v>2</v>
      </c>
      <c r="E463" s="25" t="s">
        <v>36</v>
      </c>
      <c r="F463" s="3"/>
      <c r="G463" s="3"/>
      <c r="H463" s="3"/>
      <c r="I463" s="3"/>
      <c r="J463" s="3"/>
      <c r="K463" s="18" t="s">
        <v>37</v>
      </c>
      <c r="L463" s="19" t="s">
        <v>38</v>
      </c>
    </row>
    <row r="464" spans="1:12" ht="30">
      <c r="A464" s="41">
        <v>4425</v>
      </c>
      <c r="B464" s="42" t="s">
        <v>564</v>
      </c>
      <c r="C464" s="41"/>
      <c r="D464" s="42" t="s">
        <v>2</v>
      </c>
      <c r="E464" s="25" t="s">
        <v>36</v>
      </c>
      <c r="F464" s="3"/>
      <c r="G464" s="3"/>
      <c r="H464" s="3"/>
      <c r="I464" s="3"/>
      <c r="J464" s="3"/>
      <c r="K464" s="18" t="s">
        <v>37</v>
      </c>
      <c r="L464" s="19" t="s">
        <v>38</v>
      </c>
    </row>
    <row r="465" spans="1:12" ht="30">
      <c r="A465" s="41">
        <v>443</v>
      </c>
      <c r="B465" s="42" t="s">
        <v>565</v>
      </c>
      <c r="C465" s="41"/>
      <c r="D465" s="42" t="s">
        <v>2</v>
      </c>
      <c r="E465" s="25" t="s">
        <v>36</v>
      </c>
      <c r="F465" s="3"/>
      <c r="G465" s="3"/>
      <c r="H465" s="3"/>
      <c r="I465" s="3"/>
      <c r="J465" s="3"/>
      <c r="K465" s="18" t="s">
        <v>37</v>
      </c>
      <c r="L465" s="19" t="s">
        <v>38</v>
      </c>
    </row>
    <row r="466" spans="1:12" ht="30">
      <c r="A466" s="41">
        <v>4431</v>
      </c>
      <c r="B466" s="42" t="s">
        <v>566</v>
      </c>
      <c r="C466" s="41"/>
      <c r="D466" s="42" t="s">
        <v>2</v>
      </c>
      <c r="E466" s="25" t="s">
        <v>36</v>
      </c>
      <c r="F466" s="3"/>
      <c r="G466" s="3"/>
      <c r="H466" s="3"/>
      <c r="I466" s="3"/>
      <c r="J466" s="3"/>
      <c r="K466" s="18" t="s">
        <v>37</v>
      </c>
      <c r="L466" s="19" t="s">
        <v>38</v>
      </c>
    </row>
    <row r="467" spans="1:12" ht="30">
      <c r="A467" s="41">
        <v>4438</v>
      </c>
      <c r="B467" s="42" t="s">
        <v>567</v>
      </c>
      <c r="C467" s="41"/>
      <c r="D467" s="42" t="s">
        <v>2</v>
      </c>
      <c r="E467" s="25" t="s">
        <v>36</v>
      </c>
      <c r="F467" s="3"/>
      <c r="G467" s="3"/>
      <c r="H467" s="3"/>
      <c r="I467" s="3"/>
      <c r="J467" s="3"/>
      <c r="K467" s="18" t="s">
        <v>37</v>
      </c>
      <c r="L467" s="19" t="s">
        <v>38</v>
      </c>
    </row>
    <row r="468" spans="1:12" ht="15">
      <c r="A468" s="37">
        <v>444</v>
      </c>
      <c r="B468" s="38" t="s">
        <v>568</v>
      </c>
      <c r="C468" s="37">
        <v>444</v>
      </c>
      <c r="D468" s="38" t="s">
        <v>569</v>
      </c>
      <c r="F468" s="3"/>
      <c r="I468" s="3"/>
      <c r="J468" s="3"/>
      <c r="K468" s="16" t="s">
        <v>16</v>
      </c>
      <c r="L468" s="17"/>
    </row>
    <row r="469" spans="1:12" ht="15">
      <c r="A469" s="37">
        <v>445</v>
      </c>
      <c r="B469" s="38" t="s">
        <v>570</v>
      </c>
      <c r="C469" s="37">
        <v>445</v>
      </c>
      <c r="D469" s="38" t="s">
        <v>571</v>
      </c>
      <c r="F469" s="3"/>
      <c r="I469" s="3"/>
      <c r="J469" s="3"/>
      <c r="K469" s="16" t="s">
        <v>16</v>
      </c>
      <c r="L469" s="17"/>
    </row>
    <row r="470" spans="1:12" ht="15">
      <c r="A470" s="37">
        <v>4452</v>
      </c>
      <c r="B470" s="38" t="s">
        <v>572</v>
      </c>
      <c r="C470" s="37">
        <v>4452</v>
      </c>
      <c r="D470" s="38" t="s">
        <v>572</v>
      </c>
      <c r="F470" s="3"/>
      <c r="I470" s="3"/>
      <c r="J470" s="3"/>
      <c r="K470" s="16" t="s">
        <v>16</v>
      </c>
      <c r="L470" s="17"/>
    </row>
    <row r="471" spans="1:12" ht="15">
      <c r="A471" s="37">
        <v>4455</v>
      </c>
      <c r="B471" s="38" t="s">
        <v>573</v>
      </c>
      <c r="C471" s="37">
        <v>4455</v>
      </c>
      <c r="D471" s="38" t="s">
        <v>574</v>
      </c>
      <c r="F471" s="3"/>
      <c r="I471" s="3"/>
      <c r="J471" s="3"/>
      <c r="K471" s="16" t="s">
        <v>16</v>
      </c>
      <c r="L471" s="17"/>
    </row>
    <row r="472" spans="1:12" ht="15">
      <c r="A472" s="37">
        <v>44551</v>
      </c>
      <c r="B472" s="38" t="s">
        <v>575</v>
      </c>
      <c r="C472" s="39">
        <v>44551</v>
      </c>
      <c r="D472" s="40" t="s">
        <v>576</v>
      </c>
      <c r="F472" s="3"/>
      <c r="I472" s="3"/>
      <c r="J472" s="3"/>
      <c r="K472" s="16" t="s">
        <v>16</v>
      </c>
      <c r="L472" s="17"/>
    </row>
    <row r="473" spans="1:12" ht="15">
      <c r="A473" s="37">
        <v>44558</v>
      </c>
      <c r="B473" s="38" t="s">
        <v>577</v>
      </c>
      <c r="C473" s="39">
        <v>44558</v>
      </c>
      <c r="D473" s="40" t="s">
        <v>577</v>
      </c>
      <c r="F473" s="3"/>
      <c r="I473" s="3"/>
      <c r="J473" s="3"/>
      <c r="K473" s="16" t="s">
        <v>16</v>
      </c>
      <c r="L473" s="17"/>
    </row>
    <row r="474" spans="1:12" ht="15">
      <c r="A474" s="37">
        <v>4456</v>
      </c>
      <c r="B474" s="38" t="s">
        <v>578</v>
      </c>
      <c r="C474" s="37">
        <v>4456</v>
      </c>
      <c r="D474" s="38" t="s">
        <v>579</v>
      </c>
      <c r="F474" s="3"/>
      <c r="I474" s="3"/>
      <c r="J474" s="3"/>
      <c r="K474" s="16" t="s">
        <v>16</v>
      </c>
      <c r="L474" s="17"/>
    </row>
    <row r="475" spans="1:12" ht="15">
      <c r="A475" s="37">
        <v>44562</v>
      </c>
      <c r="B475" s="38" t="s">
        <v>580</v>
      </c>
      <c r="C475" s="39">
        <v>44562</v>
      </c>
      <c r="D475" s="40" t="s">
        <v>580</v>
      </c>
      <c r="F475" s="3"/>
      <c r="I475" s="3"/>
      <c r="J475" s="3"/>
      <c r="K475" s="16" t="s">
        <v>16</v>
      </c>
      <c r="L475" s="17"/>
    </row>
    <row r="476" spans="1:12" ht="51">
      <c r="A476" s="47">
        <v>44563</v>
      </c>
      <c r="B476" s="48" t="s">
        <v>581</v>
      </c>
      <c r="C476" s="63">
        <v>44563</v>
      </c>
      <c r="D476" s="64" t="s">
        <v>582</v>
      </c>
      <c r="F476" s="3"/>
      <c r="H476" s="26" t="s">
        <v>36</v>
      </c>
      <c r="I476" s="3"/>
      <c r="J476" s="3"/>
      <c r="K476" s="18" t="s">
        <v>81</v>
      </c>
      <c r="L476" s="19" t="s">
        <v>213</v>
      </c>
    </row>
    <row r="477" spans="1:12" ht="15">
      <c r="A477" s="37">
        <v>44566</v>
      </c>
      <c r="B477" s="38" t="s">
        <v>583</v>
      </c>
      <c r="C477" s="39">
        <v>44566</v>
      </c>
      <c r="D477" s="40" t="s">
        <v>584</v>
      </c>
      <c r="F477" s="3"/>
      <c r="I477" s="3"/>
      <c r="J477" s="3"/>
      <c r="K477" s="16" t="s">
        <v>16</v>
      </c>
      <c r="L477" s="17"/>
    </row>
    <row r="478" spans="1:12" ht="15">
      <c r="A478" s="37">
        <v>44567</v>
      </c>
      <c r="B478" s="38" t="s">
        <v>585</v>
      </c>
      <c r="C478" s="39">
        <v>44567</v>
      </c>
      <c r="D478" s="40" t="s">
        <v>585</v>
      </c>
      <c r="F478" s="3"/>
      <c r="I478" s="3"/>
      <c r="J478" s="3"/>
      <c r="K478" s="16" t="s">
        <v>16</v>
      </c>
      <c r="L478" s="17"/>
    </row>
    <row r="479" spans="1:12" ht="15">
      <c r="A479" s="37">
        <v>44568</v>
      </c>
      <c r="B479" s="38" t="s">
        <v>577</v>
      </c>
      <c r="C479" s="39">
        <v>44568</v>
      </c>
      <c r="D479" s="40" t="s">
        <v>577</v>
      </c>
      <c r="F479" s="3"/>
      <c r="I479" s="3"/>
      <c r="J479" s="3"/>
      <c r="K479" s="16" t="s">
        <v>16</v>
      </c>
      <c r="L479" s="17"/>
    </row>
    <row r="480" spans="1:12" ht="51">
      <c r="A480" s="47">
        <v>4457</v>
      </c>
      <c r="B480" s="48" t="s">
        <v>586</v>
      </c>
      <c r="C480" s="63">
        <v>4457</v>
      </c>
      <c r="D480" s="64" t="s">
        <v>587</v>
      </c>
      <c r="F480" s="3"/>
      <c r="H480" s="26" t="s">
        <v>36</v>
      </c>
      <c r="I480" s="3"/>
      <c r="J480" s="3"/>
      <c r="K480" s="18" t="s">
        <v>81</v>
      </c>
      <c r="L480" s="19" t="s">
        <v>213</v>
      </c>
    </row>
    <row r="481" spans="1:12" ht="15">
      <c r="A481" s="37">
        <v>44571</v>
      </c>
      <c r="B481" s="38" t="s">
        <v>588</v>
      </c>
      <c r="C481" s="39">
        <v>44571</v>
      </c>
      <c r="D481" s="40" t="s">
        <v>588</v>
      </c>
      <c r="F481" s="3"/>
      <c r="I481" s="3"/>
      <c r="J481" s="3"/>
      <c r="K481" s="16" t="s">
        <v>16</v>
      </c>
      <c r="L481" s="17"/>
    </row>
    <row r="482" spans="1:12" ht="15">
      <c r="A482" s="37">
        <v>44578</v>
      </c>
      <c r="B482" s="38" t="s">
        <v>589</v>
      </c>
      <c r="C482" s="39">
        <v>44578</v>
      </c>
      <c r="D482" s="40" t="s">
        <v>577</v>
      </c>
      <c r="F482" s="3"/>
      <c r="I482" s="3"/>
      <c r="J482" s="3"/>
      <c r="K482" s="16" t="s">
        <v>16</v>
      </c>
      <c r="L482" s="17"/>
    </row>
    <row r="483" spans="1:12" ht="30">
      <c r="A483" s="37">
        <v>4458</v>
      </c>
      <c r="B483" s="38" t="s">
        <v>590</v>
      </c>
      <c r="C483" s="37">
        <v>4458</v>
      </c>
      <c r="D483" s="38" t="s">
        <v>591</v>
      </c>
      <c r="F483" s="3"/>
      <c r="I483" s="3"/>
      <c r="J483" s="3"/>
      <c r="K483" s="16" t="s">
        <v>16</v>
      </c>
      <c r="L483" s="17"/>
    </row>
    <row r="484" spans="1:12" ht="15">
      <c r="A484" s="37">
        <v>44581</v>
      </c>
      <c r="B484" s="38" t="s">
        <v>592</v>
      </c>
      <c r="C484" s="39">
        <v>44581</v>
      </c>
      <c r="D484" s="40" t="s">
        <v>593</v>
      </c>
      <c r="F484" s="3"/>
      <c r="I484" s="3"/>
      <c r="J484" s="3"/>
      <c r="K484" s="16" t="s">
        <v>16</v>
      </c>
      <c r="L484" s="17"/>
    </row>
    <row r="485" spans="1:12" ht="15">
      <c r="A485" s="41">
        <v>44582</v>
      </c>
      <c r="B485" s="42" t="s">
        <v>594</v>
      </c>
      <c r="C485" s="65"/>
      <c r="D485" s="42" t="s">
        <v>2</v>
      </c>
      <c r="E485" s="3"/>
      <c r="F485" s="3"/>
      <c r="G485" s="25" t="s">
        <v>36</v>
      </c>
      <c r="H485" s="3"/>
      <c r="I485" s="3"/>
      <c r="J485" s="3"/>
      <c r="K485" s="18" t="s">
        <v>595</v>
      </c>
      <c r="L485" s="19" t="s">
        <v>292</v>
      </c>
    </row>
    <row r="486" spans="1:12" ht="30">
      <c r="A486" s="37">
        <v>44583</v>
      </c>
      <c r="B486" s="38" t="s">
        <v>596</v>
      </c>
      <c r="C486" s="39">
        <v>44583</v>
      </c>
      <c r="D486" s="40" t="s">
        <v>596</v>
      </c>
      <c r="F486" s="3"/>
      <c r="I486" s="3"/>
      <c r="J486" s="3"/>
      <c r="K486" s="16" t="s">
        <v>16</v>
      </c>
      <c r="L486" s="17"/>
    </row>
    <row r="487" spans="1:12" ht="15">
      <c r="A487" s="37">
        <v>44584</v>
      </c>
      <c r="B487" s="38" t="s">
        <v>597</v>
      </c>
      <c r="C487" s="39">
        <v>44584</v>
      </c>
      <c r="D487" s="40" t="s">
        <v>598</v>
      </c>
      <c r="F487" s="3"/>
      <c r="I487" s="3"/>
      <c r="J487" s="3"/>
      <c r="K487" s="16" t="s">
        <v>16</v>
      </c>
      <c r="L487" s="17"/>
    </row>
    <row r="488" spans="1:12" ht="30">
      <c r="A488" s="37">
        <v>44586</v>
      </c>
      <c r="B488" s="38" t="s">
        <v>599</v>
      </c>
      <c r="C488" s="39">
        <v>44586</v>
      </c>
      <c r="D488" s="40" t="s">
        <v>600</v>
      </c>
      <c r="F488" s="3"/>
      <c r="I488" s="3"/>
      <c r="J488" s="3"/>
      <c r="K488" s="16" t="s">
        <v>16</v>
      </c>
      <c r="L488" s="17"/>
    </row>
    <row r="489" spans="1:12" ht="15">
      <c r="A489" s="37">
        <v>44587</v>
      </c>
      <c r="B489" s="38" t="s">
        <v>601</v>
      </c>
      <c r="C489" s="39">
        <v>44587</v>
      </c>
      <c r="D489" s="40" t="s">
        <v>602</v>
      </c>
      <c r="F489" s="3"/>
      <c r="I489" s="3"/>
      <c r="J489" s="3"/>
      <c r="K489" s="16" t="s">
        <v>16</v>
      </c>
      <c r="L489" s="17"/>
    </row>
    <row r="490" spans="1:12" ht="15">
      <c r="A490" s="37">
        <v>446</v>
      </c>
      <c r="B490" s="38" t="s">
        <v>603</v>
      </c>
      <c r="C490" s="37">
        <v>446</v>
      </c>
      <c r="D490" s="38" t="s">
        <v>603</v>
      </c>
      <c r="F490" s="3"/>
      <c r="I490" s="3"/>
      <c r="J490" s="3"/>
      <c r="K490" s="16" t="s">
        <v>16</v>
      </c>
      <c r="L490" s="17"/>
    </row>
    <row r="491" spans="1:12" ht="15">
      <c r="A491" s="37">
        <v>447</v>
      </c>
      <c r="B491" s="38" t="s">
        <v>604</v>
      </c>
      <c r="C491" s="37">
        <v>447</v>
      </c>
      <c r="D491" s="38" t="s">
        <v>604</v>
      </c>
      <c r="F491" s="3"/>
      <c r="I491" s="3"/>
      <c r="J491" s="3"/>
      <c r="K491" s="16" t="s">
        <v>16</v>
      </c>
      <c r="L491" s="17"/>
    </row>
    <row r="492" spans="1:12" ht="15">
      <c r="A492" s="37">
        <v>448</v>
      </c>
      <c r="B492" s="38" t="s">
        <v>605</v>
      </c>
      <c r="C492" s="37">
        <v>448</v>
      </c>
      <c r="D492" s="38" t="s">
        <v>606</v>
      </c>
      <c r="F492" s="3"/>
      <c r="I492" s="3"/>
      <c r="J492" s="3"/>
      <c r="K492" s="16" t="s">
        <v>16</v>
      </c>
      <c r="L492" s="17"/>
    </row>
    <row r="493" spans="1:12" ht="30">
      <c r="A493" s="49">
        <v>4482</v>
      </c>
      <c r="B493" s="50" t="s">
        <v>607</v>
      </c>
      <c r="C493" s="51">
        <v>44811</v>
      </c>
      <c r="D493" s="52" t="s">
        <v>607</v>
      </c>
      <c r="F493" s="3"/>
      <c r="I493" s="3"/>
      <c r="J493" s="27" t="s">
        <v>36</v>
      </c>
      <c r="K493" s="18" t="str">
        <f>CONCATENATE("Le compte ",A493," ",B493," est remplacé par le compte ",C493," ",D493)</f>
        <v>Le compte 4482 Charges fiscales sur congés à payer est remplacé par le compte 44811 Charges fiscales sur congés à payer</v>
      </c>
      <c r="L493" s="19" t="s">
        <v>104</v>
      </c>
    </row>
    <row r="494" spans="1:12" ht="15">
      <c r="A494" s="43"/>
      <c r="B494" s="44" t="s">
        <v>72</v>
      </c>
      <c r="C494" s="43">
        <v>4481</v>
      </c>
      <c r="D494" s="44" t="s">
        <v>608</v>
      </c>
      <c r="F494" s="3"/>
      <c r="I494" s="28" t="s">
        <v>36</v>
      </c>
      <c r="J494" s="3"/>
      <c r="K494" s="18" t="s">
        <v>388</v>
      </c>
      <c r="L494" s="19" t="s">
        <v>179</v>
      </c>
    </row>
    <row r="495" spans="1:12" ht="15">
      <c r="A495" s="49">
        <v>4486</v>
      </c>
      <c r="B495" s="50" t="s">
        <v>609</v>
      </c>
      <c r="C495" s="51">
        <v>44812</v>
      </c>
      <c r="D495" s="52" t="s">
        <v>610</v>
      </c>
      <c r="F495" s="3"/>
      <c r="I495" s="3"/>
      <c r="J495" s="27" t="s">
        <v>36</v>
      </c>
      <c r="K495" s="18" t="str">
        <f t="shared" ref="K495:K496" si="2">CONCATENATE("Le compte ",A495," ",B495," est remplacé par le compte ",C495," ",D495)</f>
        <v>Le compte 4486 Charges à payer  est remplacé par le compte 44812 Charges à payer</v>
      </c>
      <c r="L495" s="19" t="s">
        <v>104</v>
      </c>
    </row>
    <row r="496" spans="1:12" ht="15">
      <c r="A496" s="49">
        <v>4487</v>
      </c>
      <c r="B496" s="50" t="s">
        <v>611</v>
      </c>
      <c r="C496" s="49">
        <v>4482</v>
      </c>
      <c r="D496" s="50" t="s">
        <v>612</v>
      </c>
      <c r="F496" s="3"/>
      <c r="I496" s="3"/>
      <c r="J496" s="27" t="s">
        <v>36</v>
      </c>
      <c r="K496" s="18" t="str">
        <f t="shared" si="2"/>
        <v>Le compte 4487 Produits à recevoir  est remplacé par le compte 4482 État - Produits à recevoir</v>
      </c>
      <c r="L496" s="19" t="s">
        <v>104</v>
      </c>
    </row>
    <row r="497" spans="1:12" ht="15">
      <c r="A497" s="37">
        <v>449</v>
      </c>
      <c r="B497" s="38" t="s">
        <v>613</v>
      </c>
      <c r="C497" s="39">
        <v>449</v>
      </c>
      <c r="D497" s="40" t="s">
        <v>613</v>
      </c>
      <c r="F497" s="3"/>
      <c r="I497" s="3"/>
      <c r="J497" s="3"/>
      <c r="K497" s="16" t="s">
        <v>16</v>
      </c>
      <c r="L497" s="17"/>
    </row>
    <row r="498" spans="1:12" ht="15">
      <c r="A498" s="37">
        <v>45</v>
      </c>
      <c r="B498" s="38" t="s">
        <v>614</v>
      </c>
      <c r="C498" s="37">
        <v>45</v>
      </c>
      <c r="D498" s="38" t="s">
        <v>614</v>
      </c>
      <c r="F498" s="3"/>
      <c r="I498" s="3"/>
      <c r="J498" s="3"/>
      <c r="K498" s="16" t="s">
        <v>16</v>
      </c>
      <c r="L498" s="17"/>
    </row>
    <row r="499" spans="1:12" ht="15">
      <c r="A499" s="37">
        <v>451</v>
      </c>
      <c r="B499" s="38" t="s">
        <v>615</v>
      </c>
      <c r="C499" s="37">
        <v>451</v>
      </c>
      <c r="D499" s="38" t="s">
        <v>615</v>
      </c>
      <c r="F499" s="3"/>
      <c r="I499" s="3"/>
      <c r="J499" s="3"/>
      <c r="K499" s="16" t="s">
        <v>16</v>
      </c>
      <c r="L499" s="17"/>
    </row>
    <row r="500" spans="1:12" ht="15">
      <c r="A500" s="37">
        <v>455</v>
      </c>
      <c r="B500" s="38" t="s">
        <v>616</v>
      </c>
      <c r="C500" s="37">
        <v>455</v>
      </c>
      <c r="D500" s="38" t="s">
        <v>617</v>
      </c>
      <c r="F500" s="3"/>
      <c r="I500" s="3"/>
      <c r="J500" s="3"/>
      <c r="K500" s="16" t="s">
        <v>16</v>
      </c>
      <c r="L500" s="17"/>
    </row>
    <row r="501" spans="1:12" ht="15">
      <c r="A501" s="37">
        <v>4551</v>
      </c>
      <c r="B501" s="38" t="s">
        <v>193</v>
      </c>
      <c r="C501" s="39">
        <v>4551</v>
      </c>
      <c r="D501" s="40" t="s">
        <v>193</v>
      </c>
      <c r="F501" s="3"/>
      <c r="I501" s="3"/>
      <c r="J501" s="3"/>
      <c r="K501" s="16" t="s">
        <v>16</v>
      </c>
      <c r="L501" s="17"/>
    </row>
    <row r="502" spans="1:12" ht="15">
      <c r="A502" s="37">
        <v>4558</v>
      </c>
      <c r="B502" s="38" t="s">
        <v>163</v>
      </c>
      <c r="C502" s="39">
        <v>4558</v>
      </c>
      <c r="D502" s="40" t="s">
        <v>163</v>
      </c>
      <c r="F502" s="3"/>
      <c r="I502" s="3"/>
      <c r="J502" s="3"/>
      <c r="K502" s="16" t="s">
        <v>16</v>
      </c>
      <c r="L502" s="17"/>
    </row>
    <row r="503" spans="1:12" ht="15">
      <c r="A503" s="37">
        <v>456</v>
      </c>
      <c r="B503" s="38" t="s">
        <v>618</v>
      </c>
      <c r="C503" s="37">
        <v>456</v>
      </c>
      <c r="D503" s="38" t="s">
        <v>619</v>
      </c>
      <c r="F503" s="3"/>
      <c r="I503" s="3"/>
      <c r="J503" s="3"/>
      <c r="K503" s="16" t="s">
        <v>16</v>
      </c>
      <c r="L503" s="17"/>
    </row>
    <row r="504" spans="1:12" ht="15">
      <c r="A504" s="37">
        <v>4561</v>
      </c>
      <c r="B504" s="38" t="s">
        <v>620</v>
      </c>
      <c r="C504" s="39">
        <v>4561</v>
      </c>
      <c r="D504" s="40" t="s">
        <v>620</v>
      </c>
      <c r="F504" s="3"/>
      <c r="I504" s="3"/>
      <c r="J504" s="3"/>
      <c r="K504" s="16" t="s">
        <v>16</v>
      </c>
      <c r="L504" s="17"/>
    </row>
    <row r="505" spans="1:12" ht="15">
      <c r="A505" s="37">
        <v>45611</v>
      </c>
      <c r="B505" s="38" t="s">
        <v>621</v>
      </c>
      <c r="C505" s="39">
        <v>45611</v>
      </c>
      <c r="D505" s="40" t="s">
        <v>621</v>
      </c>
      <c r="F505" s="3"/>
      <c r="I505" s="3"/>
      <c r="J505" s="3"/>
      <c r="K505" s="16" t="s">
        <v>16</v>
      </c>
      <c r="L505" s="17"/>
    </row>
    <row r="506" spans="1:12" ht="15">
      <c r="A506" s="37">
        <v>45615</v>
      </c>
      <c r="B506" s="38" t="s">
        <v>622</v>
      </c>
      <c r="C506" s="39">
        <v>45615</v>
      </c>
      <c r="D506" s="40" t="s">
        <v>622</v>
      </c>
      <c r="F506" s="3"/>
      <c r="I506" s="3"/>
      <c r="J506" s="3"/>
      <c r="K506" s="16" t="s">
        <v>16</v>
      </c>
      <c r="L506" s="17"/>
    </row>
    <row r="507" spans="1:12" ht="15">
      <c r="A507" s="37">
        <v>4562</v>
      </c>
      <c r="B507" s="38" t="s">
        <v>623</v>
      </c>
      <c r="C507" s="37">
        <v>4562</v>
      </c>
      <c r="D507" s="38" t="s">
        <v>624</v>
      </c>
      <c r="F507" s="3"/>
      <c r="I507" s="3"/>
      <c r="J507" s="3"/>
      <c r="K507" s="16" t="s">
        <v>16</v>
      </c>
      <c r="L507" s="17"/>
    </row>
    <row r="508" spans="1:12" ht="15">
      <c r="A508" s="37">
        <v>45621</v>
      </c>
      <c r="B508" s="38" t="s">
        <v>625</v>
      </c>
      <c r="C508" s="39">
        <v>45621</v>
      </c>
      <c r="D508" s="40" t="s">
        <v>625</v>
      </c>
      <c r="F508" s="3"/>
      <c r="I508" s="3"/>
      <c r="J508" s="3"/>
      <c r="K508" s="16" t="s">
        <v>16</v>
      </c>
      <c r="L508" s="17"/>
    </row>
    <row r="509" spans="1:12" ht="15">
      <c r="A509" s="37">
        <v>45625</v>
      </c>
      <c r="B509" s="38" t="s">
        <v>626</v>
      </c>
      <c r="C509" s="39">
        <v>45625</v>
      </c>
      <c r="D509" s="40" t="s">
        <v>627</v>
      </c>
      <c r="F509" s="3"/>
      <c r="I509" s="3"/>
      <c r="J509" s="3"/>
      <c r="K509" s="16" t="s">
        <v>16</v>
      </c>
      <c r="L509" s="17"/>
    </row>
    <row r="510" spans="1:12" ht="30">
      <c r="A510" s="37">
        <v>4563</v>
      </c>
      <c r="B510" s="38" t="s">
        <v>628</v>
      </c>
      <c r="C510" s="39">
        <v>4563</v>
      </c>
      <c r="D510" s="40" t="s">
        <v>629</v>
      </c>
      <c r="F510" s="3"/>
      <c r="I510" s="3"/>
      <c r="J510" s="3"/>
      <c r="K510" s="16" t="s">
        <v>16</v>
      </c>
      <c r="L510" s="17"/>
    </row>
    <row r="511" spans="1:12" ht="15">
      <c r="A511" s="37">
        <v>4564</v>
      </c>
      <c r="B511" s="38" t="s">
        <v>630</v>
      </c>
      <c r="C511" s="39">
        <v>4564</v>
      </c>
      <c r="D511" s="40" t="s">
        <v>630</v>
      </c>
      <c r="F511" s="3"/>
      <c r="I511" s="3"/>
      <c r="J511" s="3"/>
      <c r="K511" s="16" t="s">
        <v>16</v>
      </c>
      <c r="L511" s="17"/>
    </row>
    <row r="512" spans="1:12" ht="15">
      <c r="A512" s="37">
        <v>4566</v>
      </c>
      <c r="B512" s="38" t="s">
        <v>631</v>
      </c>
      <c r="C512" s="39">
        <v>4566</v>
      </c>
      <c r="D512" s="40" t="s">
        <v>631</v>
      </c>
      <c r="F512" s="3"/>
      <c r="I512" s="3"/>
      <c r="J512" s="3"/>
      <c r="K512" s="16" t="s">
        <v>16</v>
      </c>
      <c r="L512" s="17"/>
    </row>
    <row r="513" spans="1:12" ht="15">
      <c r="A513" s="37">
        <v>4567</v>
      </c>
      <c r="B513" s="38" t="s">
        <v>632</v>
      </c>
      <c r="C513" s="39">
        <v>4567</v>
      </c>
      <c r="D513" s="40" t="s">
        <v>633</v>
      </c>
      <c r="F513" s="3"/>
      <c r="I513" s="3"/>
      <c r="J513" s="3"/>
      <c r="K513" s="16" t="s">
        <v>16</v>
      </c>
      <c r="L513" s="17"/>
    </row>
    <row r="514" spans="1:12" ht="15">
      <c r="A514" s="37">
        <v>457</v>
      </c>
      <c r="B514" s="38" t="s">
        <v>634</v>
      </c>
      <c r="C514" s="37">
        <v>457</v>
      </c>
      <c r="D514" s="38" t="s">
        <v>635</v>
      </c>
      <c r="F514" s="3"/>
      <c r="I514" s="3"/>
      <c r="J514" s="3"/>
      <c r="K514" s="16" t="s">
        <v>16</v>
      </c>
      <c r="L514" s="17"/>
    </row>
    <row r="515" spans="1:12" ht="15">
      <c r="A515" s="37">
        <v>458</v>
      </c>
      <c r="B515" s="38" t="s">
        <v>636</v>
      </c>
      <c r="C515" s="37">
        <v>458</v>
      </c>
      <c r="D515" s="38" t="s">
        <v>637</v>
      </c>
      <c r="F515" s="3"/>
      <c r="I515" s="3"/>
      <c r="J515" s="3"/>
      <c r="K515" s="16" t="s">
        <v>16</v>
      </c>
      <c r="L515" s="17"/>
    </row>
    <row r="516" spans="1:12" ht="15">
      <c r="A516" s="37">
        <v>4581</v>
      </c>
      <c r="B516" s="38" t="s">
        <v>638</v>
      </c>
      <c r="C516" s="39">
        <v>4581</v>
      </c>
      <c r="D516" s="40" t="s">
        <v>638</v>
      </c>
      <c r="F516" s="3"/>
      <c r="I516" s="3"/>
      <c r="J516" s="3"/>
      <c r="K516" s="16" t="s">
        <v>16</v>
      </c>
      <c r="L516" s="17"/>
    </row>
    <row r="517" spans="1:12" ht="15">
      <c r="A517" s="37">
        <v>4588</v>
      </c>
      <c r="B517" s="38" t="s">
        <v>163</v>
      </c>
      <c r="C517" s="39">
        <v>4588</v>
      </c>
      <c r="D517" s="40" t="s">
        <v>163</v>
      </c>
      <c r="F517" s="3"/>
      <c r="I517" s="3"/>
      <c r="J517" s="3"/>
      <c r="K517" s="16" t="s">
        <v>16</v>
      </c>
      <c r="L517" s="17"/>
    </row>
    <row r="518" spans="1:12" ht="15">
      <c r="A518" s="37">
        <v>46</v>
      </c>
      <c r="B518" s="38" t="s">
        <v>639</v>
      </c>
      <c r="C518" s="37">
        <v>46</v>
      </c>
      <c r="D518" s="38" t="s">
        <v>639</v>
      </c>
      <c r="F518" s="3"/>
      <c r="I518" s="3"/>
      <c r="J518" s="3"/>
      <c r="K518" s="16" t="s">
        <v>16</v>
      </c>
      <c r="L518" s="17"/>
    </row>
    <row r="519" spans="1:12" ht="15">
      <c r="A519" s="37">
        <v>462</v>
      </c>
      <c r="B519" s="38" t="s">
        <v>640</v>
      </c>
      <c r="C519" s="37">
        <v>462</v>
      </c>
      <c r="D519" s="38" t="s">
        <v>640</v>
      </c>
      <c r="F519" s="3"/>
      <c r="I519" s="3"/>
      <c r="J519" s="3"/>
      <c r="K519" s="16" t="s">
        <v>16</v>
      </c>
      <c r="L519" s="17"/>
    </row>
    <row r="520" spans="1:12" ht="30">
      <c r="A520" s="37">
        <v>464</v>
      </c>
      <c r="B520" s="38" t="s">
        <v>641</v>
      </c>
      <c r="C520" s="37">
        <v>464</v>
      </c>
      <c r="D520" s="38" t="s">
        <v>641</v>
      </c>
      <c r="F520" s="3"/>
      <c r="I520" s="3"/>
      <c r="J520" s="3"/>
      <c r="K520" s="16" t="s">
        <v>16</v>
      </c>
      <c r="L520" s="17"/>
    </row>
    <row r="521" spans="1:12" ht="30">
      <c r="A521" s="37">
        <v>465</v>
      </c>
      <c r="B521" s="38" t="s">
        <v>642</v>
      </c>
      <c r="C521" s="37">
        <v>465</v>
      </c>
      <c r="D521" s="38" t="s">
        <v>642</v>
      </c>
      <c r="F521" s="3"/>
      <c r="I521" s="3"/>
      <c r="J521" s="3"/>
      <c r="K521" s="16" t="s">
        <v>16</v>
      </c>
      <c r="L521" s="17"/>
    </row>
    <row r="522" spans="1:12" ht="30">
      <c r="A522" s="66">
        <v>467</v>
      </c>
      <c r="B522" s="67" t="s">
        <v>643</v>
      </c>
      <c r="C522" s="68" t="s">
        <v>644</v>
      </c>
      <c r="D522" s="50"/>
      <c r="F522" s="3"/>
      <c r="I522" s="3"/>
      <c r="J522" s="27" t="s">
        <v>36</v>
      </c>
      <c r="K522" s="18" t="s">
        <v>645</v>
      </c>
      <c r="L522" s="19" t="s">
        <v>104</v>
      </c>
    </row>
    <row r="523" spans="1:12" ht="30">
      <c r="A523" s="66">
        <v>4686</v>
      </c>
      <c r="B523" s="67" t="s">
        <v>610</v>
      </c>
      <c r="C523" s="66">
        <v>468</v>
      </c>
      <c r="D523" s="67" t="s">
        <v>646</v>
      </c>
      <c r="F523" s="3"/>
      <c r="I523" s="3"/>
      <c r="J523" s="27" t="s">
        <v>36</v>
      </c>
      <c r="K523" s="18" t="str">
        <f>CONCATENATE("Le compte ",A523," ",B523," est remplacé par le compte ",C523," ",D523," ou ",C524," ",D524)</f>
        <v>Le compte 4686 Charges à payer est remplacé par le compte 468 Divers comptes créditeurs et charges à payer ou 467 Divers comptes débiteurs et produits à recevoir</v>
      </c>
      <c r="L523" s="19" t="s">
        <v>104</v>
      </c>
    </row>
    <row r="524" spans="1:12" ht="30">
      <c r="A524" s="66">
        <v>4687</v>
      </c>
      <c r="B524" s="67" t="s">
        <v>540</v>
      </c>
      <c r="C524" s="66">
        <v>467</v>
      </c>
      <c r="D524" s="67" t="s">
        <v>647</v>
      </c>
      <c r="F524" s="3"/>
      <c r="I524" s="3"/>
      <c r="J524" s="27" t="s">
        <v>36</v>
      </c>
      <c r="K524" s="18" t="str">
        <f>CONCATENATE("Le compte ",A524," ",B524," est remplacé par le compte ",C524," ",D524)</f>
        <v>Le compte 4687 Produits à recevoir est remplacé par le compte 467 Divers comptes débiteurs et produits à recevoir</v>
      </c>
      <c r="L524" s="19" t="s">
        <v>104</v>
      </c>
    </row>
    <row r="525" spans="1:12" ht="15">
      <c r="A525" s="37">
        <v>47</v>
      </c>
      <c r="B525" s="38" t="s">
        <v>648</v>
      </c>
      <c r="C525" s="37">
        <v>47</v>
      </c>
      <c r="D525" s="38" t="s">
        <v>648</v>
      </c>
      <c r="F525" s="3"/>
      <c r="I525" s="3"/>
      <c r="J525" s="3"/>
      <c r="K525" s="16" t="s">
        <v>16</v>
      </c>
      <c r="L525" s="17"/>
    </row>
    <row r="526" spans="1:12" ht="30">
      <c r="A526" s="37" t="s">
        <v>649</v>
      </c>
      <c r="B526" s="38" t="s">
        <v>650</v>
      </c>
      <c r="C526" s="39" t="s">
        <v>649</v>
      </c>
      <c r="D526" s="40" t="s">
        <v>650</v>
      </c>
      <c r="F526" s="3"/>
      <c r="I526" s="3"/>
      <c r="J526" s="3"/>
      <c r="K526" s="16" t="s">
        <v>16</v>
      </c>
      <c r="L526" s="17"/>
    </row>
    <row r="527" spans="1:12" ht="45">
      <c r="A527" s="49">
        <v>474</v>
      </c>
      <c r="B527" s="50" t="s">
        <v>651</v>
      </c>
      <c r="C527" s="51" t="s">
        <v>652</v>
      </c>
      <c r="D527" s="50"/>
      <c r="F527" s="3"/>
      <c r="I527" s="3"/>
      <c r="J527" s="27" t="s">
        <v>36</v>
      </c>
      <c r="K527" s="18" t="str">
        <f>CONCATENATE("Le compte ",A527," ",B527," est remplacé par le compte ",C528," ",D528," ou ",C529," ",D529)</f>
        <v>Le compte 474 Différences d’évaluation de jetons sur des passifs   est remplacé par le compte 4746 Différences d’évaluation de jetons sur des passifs - Actif ou 4756 Différences d’évaluation de jetons sur des passifs - Passif</v>
      </c>
      <c r="L527" s="19" t="s">
        <v>104</v>
      </c>
    </row>
    <row r="528" spans="1:12" ht="30">
      <c r="A528" s="37">
        <v>4746</v>
      </c>
      <c r="B528" s="38" t="s">
        <v>653</v>
      </c>
      <c r="C528" s="39">
        <v>4746</v>
      </c>
      <c r="D528" s="40" t="s">
        <v>654</v>
      </c>
      <c r="F528" s="3"/>
      <c r="I528" s="3"/>
      <c r="J528" s="3"/>
      <c r="K528" s="16" t="s">
        <v>16</v>
      </c>
      <c r="L528" s="17"/>
    </row>
    <row r="529" spans="1:12" ht="30">
      <c r="A529" s="49">
        <v>4747</v>
      </c>
      <c r="B529" s="50" t="s">
        <v>655</v>
      </c>
      <c r="C529" s="51">
        <v>4756</v>
      </c>
      <c r="D529" s="52" t="s">
        <v>656</v>
      </c>
      <c r="F529" s="3"/>
      <c r="I529" s="3"/>
      <c r="J529" s="27" t="s">
        <v>36</v>
      </c>
      <c r="K529" s="18" t="str">
        <f>CONCATENATE("Le compte ",A529," ",B529," est remplacé par le compte ",C529," ",D529)</f>
        <v>Le compte 4747 Différence d’évaluation de jetons sur des passifs – PASSIF est remplacé par le compte 4756 Différences d’évaluation de jetons sur des passifs - Passif</v>
      </c>
      <c r="L529" s="19" t="s">
        <v>104</v>
      </c>
    </row>
    <row r="530" spans="1:12" ht="30">
      <c r="A530" s="41">
        <v>475</v>
      </c>
      <c r="B530" s="42" t="s">
        <v>650</v>
      </c>
      <c r="C530" s="65" t="s">
        <v>649</v>
      </c>
      <c r="D530" s="69" t="s">
        <v>650</v>
      </c>
      <c r="F530" s="3"/>
      <c r="G530" s="25" t="s">
        <v>36</v>
      </c>
      <c r="I530" s="3"/>
      <c r="J530" s="3"/>
      <c r="K530" s="18" t="s">
        <v>657</v>
      </c>
      <c r="L530" s="19" t="s">
        <v>292</v>
      </c>
    </row>
    <row r="531" spans="1:12" ht="15">
      <c r="A531" s="37">
        <v>476</v>
      </c>
      <c r="B531" s="38" t="s">
        <v>658</v>
      </c>
      <c r="C531" s="37">
        <v>476</v>
      </c>
      <c r="D531" s="38" t="s">
        <v>658</v>
      </c>
      <c r="F531" s="3"/>
      <c r="I531" s="3"/>
      <c r="J531" s="3"/>
      <c r="K531" s="16" t="s">
        <v>16</v>
      </c>
      <c r="L531" s="17"/>
    </row>
    <row r="532" spans="1:12" ht="15">
      <c r="A532" s="37">
        <v>4761</v>
      </c>
      <c r="B532" s="38" t="s">
        <v>659</v>
      </c>
      <c r="C532" s="39">
        <v>4761</v>
      </c>
      <c r="D532" s="40" t="s">
        <v>660</v>
      </c>
      <c r="F532" s="3"/>
      <c r="I532" s="3"/>
      <c r="J532" s="3"/>
      <c r="K532" s="16" t="s">
        <v>16</v>
      </c>
      <c r="L532" s="17"/>
    </row>
    <row r="533" spans="1:12" ht="15">
      <c r="A533" s="37">
        <v>4762</v>
      </c>
      <c r="B533" s="38" t="s">
        <v>661</v>
      </c>
      <c r="C533" s="39">
        <v>4762</v>
      </c>
      <c r="D533" s="40" t="s">
        <v>662</v>
      </c>
      <c r="F533" s="3"/>
      <c r="I533" s="3"/>
      <c r="J533" s="3"/>
      <c r="K533" s="16" t="s">
        <v>16</v>
      </c>
      <c r="L533" s="17"/>
    </row>
    <row r="534" spans="1:12" ht="15">
      <c r="A534" s="37">
        <v>4768</v>
      </c>
      <c r="B534" s="38" t="s">
        <v>663</v>
      </c>
      <c r="C534" s="39">
        <v>4768</v>
      </c>
      <c r="D534" s="40" t="s">
        <v>663</v>
      </c>
      <c r="F534" s="3"/>
      <c r="I534" s="3"/>
      <c r="J534" s="3"/>
      <c r="K534" s="16" t="s">
        <v>16</v>
      </c>
      <c r="L534" s="17"/>
    </row>
    <row r="535" spans="1:12" ht="15">
      <c r="A535" s="37">
        <v>477</v>
      </c>
      <c r="B535" s="38" t="s">
        <v>664</v>
      </c>
      <c r="C535" s="37">
        <v>477</v>
      </c>
      <c r="D535" s="38" t="s">
        <v>665</v>
      </c>
      <c r="F535" s="3"/>
      <c r="I535" s="3"/>
      <c r="J535" s="3"/>
      <c r="K535" s="16" t="s">
        <v>16</v>
      </c>
      <c r="L535" s="17"/>
    </row>
    <row r="536" spans="1:12" ht="15">
      <c r="A536" s="37">
        <v>4771</v>
      </c>
      <c r="B536" s="38" t="s">
        <v>666</v>
      </c>
      <c r="C536" s="39">
        <v>4771</v>
      </c>
      <c r="D536" s="40" t="s">
        <v>666</v>
      </c>
      <c r="F536" s="3"/>
      <c r="I536" s="3"/>
      <c r="J536" s="3"/>
      <c r="K536" s="16" t="s">
        <v>16</v>
      </c>
      <c r="L536" s="17"/>
    </row>
    <row r="537" spans="1:12" ht="15">
      <c r="A537" s="37">
        <v>4772</v>
      </c>
      <c r="B537" s="38" t="s">
        <v>667</v>
      </c>
      <c r="C537" s="39">
        <v>4772</v>
      </c>
      <c r="D537" s="40" t="s">
        <v>667</v>
      </c>
      <c r="F537" s="3"/>
      <c r="I537" s="3"/>
      <c r="J537" s="3"/>
      <c r="K537" s="16" t="s">
        <v>16</v>
      </c>
      <c r="L537" s="17"/>
    </row>
    <row r="538" spans="1:12" ht="15">
      <c r="A538" s="37">
        <v>4778</v>
      </c>
      <c r="B538" s="38" t="s">
        <v>668</v>
      </c>
      <c r="C538" s="39">
        <v>4778</v>
      </c>
      <c r="D538" s="40" t="s">
        <v>663</v>
      </c>
      <c r="F538" s="3"/>
      <c r="I538" s="3"/>
      <c r="J538" s="3"/>
      <c r="K538" s="16" t="s">
        <v>16</v>
      </c>
      <c r="L538" s="17"/>
    </row>
    <row r="539" spans="1:12" ht="15">
      <c r="A539" s="37">
        <v>478</v>
      </c>
      <c r="B539" s="38" t="s">
        <v>669</v>
      </c>
      <c r="C539" s="37">
        <v>478</v>
      </c>
      <c r="D539" s="38" t="s">
        <v>669</v>
      </c>
      <c r="F539" s="3"/>
      <c r="I539" s="3"/>
      <c r="J539" s="3"/>
      <c r="K539" s="16" t="s">
        <v>16</v>
      </c>
      <c r="L539" s="17"/>
    </row>
    <row r="540" spans="1:12" ht="15">
      <c r="A540" s="37">
        <v>4781</v>
      </c>
      <c r="B540" s="38" t="s">
        <v>670</v>
      </c>
      <c r="C540" s="39">
        <v>4781</v>
      </c>
      <c r="D540" s="40" t="s">
        <v>670</v>
      </c>
      <c r="F540" s="3"/>
      <c r="I540" s="3"/>
      <c r="J540" s="3"/>
      <c r="K540" s="16" t="s">
        <v>16</v>
      </c>
      <c r="L540" s="17"/>
    </row>
    <row r="541" spans="1:12" ht="30">
      <c r="A541" s="49">
        <v>4786</v>
      </c>
      <c r="B541" s="50" t="s">
        <v>671</v>
      </c>
      <c r="C541" s="49">
        <v>474</v>
      </c>
      <c r="D541" s="50" t="s">
        <v>672</v>
      </c>
      <c r="F541" s="3"/>
      <c r="I541" s="3"/>
      <c r="J541" s="27" t="s">
        <v>36</v>
      </c>
      <c r="K541" s="18" t="str">
        <f t="shared" ref="K541:K546" si="3">CONCATENATE("Le compte ",A541," ",B541," est remplacé par le compte ",C541," ",D541)</f>
        <v>Le compte 4786 Différences d’évaluation – ACTIF est remplacé par le compte 474 Différences d’évaluation – Actif</v>
      </c>
      <c r="L541" s="19" t="s">
        <v>104</v>
      </c>
    </row>
    <row r="542" spans="1:12" ht="30">
      <c r="A542" s="49">
        <v>47861</v>
      </c>
      <c r="B542" s="50" t="s">
        <v>673</v>
      </c>
      <c r="C542" s="51">
        <v>4741</v>
      </c>
      <c r="D542" s="52" t="s">
        <v>674</v>
      </c>
      <c r="F542" s="3"/>
      <c r="I542" s="3"/>
      <c r="J542" s="27" t="s">
        <v>36</v>
      </c>
      <c r="K542" s="18" t="str">
        <f t="shared" si="3"/>
        <v>Le compte 47861 Différences d’évaluation sur instruments financiers à terme – ACTIF est remplacé par le compte 4741 Différences d'évaluation sur instruments financiers à terme - Actif</v>
      </c>
      <c r="L542" s="19" t="s">
        <v>104</v>
      </c>
    </row>
    <row r="543" spans="1:12" ht="30">
      <c r="A543" s="49">
        <v>47862</v>
      </c>
      <c r="B543" s="50" t="s">
        <v>675</v>
      </c>
      <c r="C543" s="51">
        <v>4742</v>
      </c>
      <c r="D543" s="52" t="s">
        <v>676</v>
      </c>
      <c r="F543" s="3"/>
      <c r="I543" s="3"/>
      <c r="J543" s="27" t="s">
        <v>36</v>
      </c>
      <c r="K543" s="18" t="str">
        <f t="shared" si="3"/>
        <v>Le compte 47862 Différences d’évaluation sur jetons détenus – ACTIF est remplacé par le compte 4742 Différences d'évaluation sur jetons détenus - Actif</v>
      </c>
      <c r="L543" s="19" t="s">
        <v>104</v>
      </c>
    </row>
    <row r="544" spans="1:12" ht="30">
      <c r="A544" s="49">
        <v>4787</v>
      </c>
      <c r="B544" s="50" t="s">
        <v>677</v>
      </c>
      <c r="C544" s="49">
        <v>475</v>
      </c>
      <c r="D544" s="50" t="s">
        <v>678</v>
      </c>
      <c r="F544" s="3"/>
      <c r="I544" s="3"/>
      <c r="J544" s="27" t="s">
        <v>36</v>
      </c>
      <c r="K544" s="18" t="str">
        <f t="shared" si="3"/>
        <v>Le compte 4787 Différences d’évaluation – PASSIF est remplacé par le compte 475 Différences d’évaluation – Passif</v>
      </c>
      <c r="L544" s="19" t="s">
        <v>104</v>
      </c>
    </row>
    <row r="545" spans="1:12" ht="45">
      <c r="A545" s="49">
        <v>47871</v>
      </c>
      <c r="B545" s="50" t="s">
        <v>679</v>
      </c>
      <c r="C545" s="51">
        <v>4751</v>
      </c>
      <c r="D545" s="52" t="s">
        <v>680</v>
      </c>
      <c r="F545" s="3"/>
      <c r="I545" s="3"/>
      <c r="J545" s="27" t="s">
        <v>36</v>
      </c>
      <c r="K545" s="18" t="str">
        <f t="shared" si="3"/>
        <v>Le compte 47871 Différences d’évaluation sur instruments financiers à terme – PASSIF est remplacé par le compte 4751 Différences d'évaluation sur instruments financiers à terme - Passif</v>
      </c>
      <c r="L545" s="19" t="s">
        <v>104</v>
      </c>
    </row>
    <row r="546" spans="1:12" ht="30">
      <c r="A546" s="49">
        <v>47872</v>
      </c>
      <c r="B546" s="50" t="s">
        <v>681</v>
      </c>
      <c r="C546" s="51">
        <v>4752</v>
      </c>
      <c r="D546" s="52" t="s">
        <v>682</v>
      </c>
      <c r="F546" s="3"/>
      <c r="I546" s="3"/>
      <c r="J546" s="27" t="s">
        <v>36</v>
      </c>
      <c r="K546" s="18" t="str">
        <f t="shared" si="3"/>
        <v>Le compte 47872 Différences d’évaluation sur jetons détenus – PASSIF est remplacé par le compte 4752 Différences d'évaluation sur jetons détenus - Passif</v>
      </c>
      <c r="L546" s="19" t="s">
        <v>104</v>
      </c>
    </row>
    <row r="547" spans="1:12" ht="15">
      <c r="A547" s="37">
        <v>48</v>
      </c>
      <c r="B547" s="38" t="s">
        <v>683</v>
      </c>
      <c r="C547" s="37">
        <v>48</v>
      </c>
      <c r="D547" s="38" t="s">
        <v>683</v>
      </c>
      <c r="F547" s="3"/>
      <c r="I547" s="3"/>
      <c r="J547" s="3"/>
      <c r="K547" s="16" t="s">
        <v>16</v>
      </c>
      <c r="L547" s="17"/>
    </row>
    <row r="548" spans="1:12" ht="45">
      <c r="A548" s="47">
        <v>481</v>
      </c>
      <c r="B548" s="48" t="s">
        <v>684</v>
      </c>
      <c r="C548" s="55"/>
      <c r="D548" s="48" t="s">
        <v>2</v>
      </c>
      <c r="E548" s="3"/>
      <c r="F548" s="3"/>
      <c r="G548" s="3"/>
      <c r="H548" s="26" t="s">
        <v>36</v>
      </c>
      <c r="I548" s="3"/>
      <c r="J548" s="3"/>
      <c r="K548" s="18" t="s">
        <v>685</v>
      </c>
      <c r="L548" s="19" t="s">
        <v>82</v>
      </c>
    </row>
    <row r="549" spans="1:12" ht="30">
      <c r="A549" s="49">
        <v>4816</v>
      </c>
      <c r="B549" s="50" t="s">
        <v>686</v>
      </c>
      <c r="C549" s="49">
        <v>481</v>
      </c>
      <c r="D549" s="50" t="s">
        <v>687</v>
      </c>
      <c r="E549" s="3"/>
      <c r="F549" s="3"/>
      <c r="I549" s="3"/>
      <c r="J549" s="27" t="s">
        <v>36</v>
      </c>
      <c r="K549" s="18" t="str">
        <f>CONCATENATE("Le compte ",A549," ",B549," est remplacé par le compte ",C549," ",D549)</f>
        <v>Le compte 4816 Frais d'émission des emprunts  est remplacé par le compte 481 Frais d’émission des emprunts</v>
      </c>
      <c r="L549" s="19" t="s">
        <v>104</v>
      </c>
    </row>
    <row r="550" spans="1:12" ht="15">
      <c r="A550" s="37">
        <v>486</v>
      </c>
      <c r="B550" s="38" t="s">
        <v>688</v>
      </c>
      <c r="C550" s="37">
        <v>486</v>
      </c>
      <c r="D550" s="38" t="s">
        <v>688</v>
      </c>
      <c r="F550" s="3"/>
      <c r="I550" s="3"/>
      <c r="J550" s="3"/>
      <c r="K550" s="16" t="s">
        <v>16</v>
      </c>
      <c r="L550" s="17"/>
    </row>
    <row r="551" spans="1:12" ht="15">
      <c r="A551" s="37">
        <v>487</v>
      </c>
      <c r="B551" s="38" t="s">
        <v>689</v>
      </c>
      <c r="C551" s="37">
        <v>487</v>
      </c>
      <c r="D551" s="38" t="s">
        <v>689</v>
      </c>
      <c r="F551" s="3"/>
      <c r="I551" s="3"/>
      <c r="J551" s="3"/>
      <c r="K551" s="16" t="s">
        <v>16</v>
      </c>
      <c r="L551" s="17"/>
    </row>
    <row r="552" spans="1:12" ht="15">
      <c r="A552" s="37">
        <v>4871</v>
      </c>
      <c r="B552" s="38" t="s">
        <v>690</v>
      </c>
      <c r="C552" s="39">
        <v>4871</v>
      </c>
      <c r="D552" s="40" t="s">
        <v>690</v>
      </c>
      <c r="F552" s="3"/>
      <c r="I552" s="3"/>
      <c r="J552" s="3"/>
      <c r="K552" s="16" t="s">
        <v>16</v>
      </c>
      <c r="L552" s="17"/>
    </row>
    <row r="553" spans="1:12" ht="30">
      <c r="A553" s="37">
        <v>488</v>
      </c>
      <c r="B553" s="38" t="s">
        <v>691</v>
      </c>
      <c r="C553" s="39">
        <v>488</v>
      </c>
      <c r="D553" s="40" t="s">
        <v>692</v>
      </c>
      <c r="F553" s="3"/>
      <c r="I553" s="3"/>
      <c r="J553" s="3"/>
      <c r="K553" s="16" t="s">
        <v>16</v>
      </c>
      <c r="L553" s="17"/>
    </row>
    <row r="554" spans="1:12" ht="15">
      <c r="A554" s="37">
        <v>4886</v>
      </c>
      <c r="B554" s="38" t="s">
        <v>693</v>
      </c>
      <c r="C554" s="39">
        <v>4886</v>
      </c>
      <c r="D554" s="40" t="s">
        <v>694</v>
      </c>
      <c r="F554" s="3"/>
      <c r="I554" s="3"/>
      <c r="J554" s="3"/>
      <c r="K554" s="16" t="s">
        <v>16</v>
      </c>
      <c r="L554" s="17"/>
    </row>
    <row r="555" spans="1:12" ht="15">
      <c r="A555" s="37">
        <v>4887</v>
      </c>
      <c r="B555" s="38" t="s">
        <v>695</v>
      </c>
      <c r="C555" s="39">
        <v>4887</v>
      </c>
      <c r="D555" s="40" t="s">
        <v>695</v>
      </c>
      <c r="F555" s="3"/>
      <c r="I555" s="3"/>
      <c r="J555" s="3"/>
      <c r="K555" s="16" t="s">
        <v>16</v>
      </c>
      <c r="L555" s="17"/>
    </row>
    <row r="556" spans="1:12" ht="15">
      <c r="A556" s="37">
        <v>49</v>
      </c>
      <c r="B556" s="38" t="s">
        <v>696</v>
      </c>
      <c r="C556" s="37">
        <v>49</v>
      </c>
      <c r="D556" s="38" t="s">
        <v>697</v>
      </c>
      <c r="F556" s="3"/>
      <c r="I556" s="3"/>
      <c r="J556" s="3"/>
      <c r="K556" s="16" t="s">
        <v>16</v>
      </c>
      <c r="L556" s="17"/>
    </row>
    <row r="557" spans="1:12" ht="15">
      <c r="A557" s="37">
        <v>491</v>
      </c>
      <c r="B557" s="38" t="s">
        <v>696</v>
      </c>
      <c r="C557" s="37">
        <v>491</v>
      </c>
      <c r="D557" s="38" t="s">
        <v>696</v>
      </c>
      <c r="F557" s="3"/>
      <c r="I557" s="3"/>
      <c r="J557" s="3"/>
      <c r="K557" s="16" t="s">
        <v>16</v>
      </c>
      <c r="L557" s="17"/>
    </row>
    <row r="558" spans="1:12" ht="30">
      <c r="A558" s="37">
        <v>495</v>
      </c>
      <c r="B558" s="38" t="s">
        <v>698</v>
      </c>
      <c r="C558" s="37">
        <v>495</v>
      </c>
      <c r="D558" s="38" t="s">
        <v>699</v>
      </c>
      <c r="F558" s="3"/>
      <c r="I558" s="3"/>
      <c r="J558" s="3"/>
      <c r="K558" s="16" t="s">
        <v>16</v>
      </c>
      <c r="L558" s="17"/>
    </row>
    <row r="559" spans="1:12" ht="15">
      <c r="A559" s="37">
        <v>4951</v>
      </c>
      <c r="B559" s="38" t="s">
        <v>700</v>
      </c>
      <c r="C559" s="39">
        <v>4951</v>
      </c>
      <c r="D559" s="40" t="s">
        <v>700</v>
      </c>
      <c r="F559" s="3"/>
      <c r="I559" s="3"/>
      <c r="J559" s="3"/>
      <c r="K559" s="16" t="s">
        <v>16</v>
      </c>
      <c r="L559" s="17"/>
    </row>
    <row r="560" spans="1:12" ht="15">
      <c r="A560" s="37">
        <v>4955</v>
      </c>
      <c r="B560" s="38" t="s">
        <v>701</v>
      </c>
      <c r="C560" s="39">
        <v>4955</v>
      </c>
      <c r="D560" s="40" t="s">
        <v>702</v>
      </c>
      <c r="F560" s="3"/>
      <c r="I560" s="3"/>
      <c r="J560" s="3"/>
      <c r="K560" s="16" t="s">
        <v>16</v>
      </c>
      <c r="L560" s="17"/>
    </row>
    <row r="561" spans="1:12" ht="15">
      <c r="A561" s="37">
        <v>4958</v>
      </c>
      <c r="B561" s="38" t="s">
        <v>703</v>
      </c>
      <c r="C561" s="39">
        <v>4958</v>
      </c>
      <c r="D561" s="40" t="s">
        <v>704</v>
      </c>
      <c r="F561" s="3"/>
      <c r="I561" s="3"/>
      <c r="J561" s="3"/>
      <c r="K561" s="16" t="s">
        <v>16</v>
      </c>
      <c r="L561" s="17"/>
    </row>
    <row r="562" spans="1:12" ht="15">
      <c r="A562" s="37">
        <v>496</v>
      </c>
      <c r="B562" s="38" t="s">
        <v>705</v>
      </c>
      <c r="C562" s="37">
        <v>496</v>
      </c>
      <c r="D562" s="38" t="s">
        <v>705</v>
      </c>
      <c r="F562" s="3"/>
      <c r="I562" s="3"/>
      <c r="J562" s="3"/>
      <c r="K562" s="16" t="s">
        <v>16</v>
      </c>
      <c r="L562" s="17"/>
    </row>
    <row r="563" spans="1:12" ht="15">
      <c r="A563" s="37">
        <v>4962</v>
      </c>
      <c r="B563" s="38" t="s">
        <v>640</v>
      </c>
      <c r="C563" s="39">
        <v>4962</v>
      </c>
      <c r="D563" s="40" t="s">
        <v>640</v>
      </c>
      <c r="F563" s="3"/>
      <c r="I563" s="3"/>
      <c r="J563" s="3"/>
      <c r="K563" s="16" t="s">
        <v>16</v>
      </c>
      <c r="L563" s="17"/>
    </row>
    <row r="564" spans="1:12" ht="30">
      <c r="A564" s="37">
        <v>4965</v>
      </c>
      <c r="B564" s="38" t="s">
        <v>642</v>
      </c>
      <c r="C564" s="39">
        <v>4965</v>
      </c>
      <c r="D564" s="40" t="s">
        <v>642</v>
      </c>
      <c r="F564" s="3"/>
      <c r="I564" s="3"/>
      <c r="J564" s="3"/>
      <c r="K564" s="16" t="s">
        <v>16</v>
      </c>
      <c r="L564" s="17"/>
    </row>
    <row r="565" spans="1:12" ht="15">
      <c r="A565" s="37">
        <v>4967</v>
      </c>
      <c r="B565" s="38" t="s">
        <v>706</v>
      </c>
      <c r="C565" s="39">
        <v>4967</v>
      </c>
      <c r="D565" s="40" t="s">
        <v>706</v>
      </c>
      <c r="F565" s="3"/>
      <c r="I565" s="3"/>
      <c r="J565" s="3"/>
      <c r="K565" s="16" t="s">
        <v>16</v>
      </c>
      <c r="L565" s="17"/>
    </row>
    <row r="566" spans="1:12" ht="15">
      <c r="A566" s="37">
        <v>50</v>
      </c>
      <c r="B566" s="38" t="s">
        <v>707</v>
      </c>
      <c r="C566" s="37">
        <v>50</v>
      </c>
      <c r="D566" s="38" t="s">
        <v>707</v>
      </c>
      <c r="F566" s="3"/>
      <c r="I566" s="3"/>
      <c r="J566" s="3"/>
      <c r="K566" s="16" t="s">
        <v>16</v>
      </c>
      <c r="L566" s="17"/>
    </row>
    <row r="567" spans="1:12" ht="15">
      <c r="A567" s="41">
        <v>501</v>
      </c>
      <c r="B567" s="42" t="s">
        <v>708</v>
      </c>
      <c r="C567" s="41"/>
      <c r="D567" s="42" t="s">
        <v>2</v>
      </c>
      <c r="E567" s="3"/>
      <c r="F567" s="3"/>
      <c r="G567" s="25" t="s">
        <v>36</v>
      </c>
      <c r="H567" s="3"/>
      <c r="I567" s="3"/>
      <c r="J567" s="3"/>
      <c r="K567" s="18" t="s">
        <v>709</v>
      </c>
      <c r="L567" s="19" t="s">
        <v>292</v>
      </c>
    </row>
    <row r="568" spans="1:12" ht="15">
      <c r="A568" s="37">
        <v>502</v>
      </c>
      <c r="B568" s="38" t="s">
        <v>710</v>
      </c>
      <c r="C568" s="37">
        <v>502</v>
      </c>
      <c r="D568" s="38" t="s">
        <v>710</v>
      </c>
      <c r="F568" s="3"/>
      <c r="I568" s="3"/>
      <c r="J568" s="3"/>
      <c r="K568" s="16" t="s">
        <v>16</v>
      </c>
      <c r="L568" s="17"/>
    </row>
    <row r="569" spans="1:12" ht="30">
      <c r="A569" s="37">
        <v>5021</v>
      </c>
      <c r="B569" s="38" t="s">
        <v>711</v>
      </c>
      <c r="C569" s="39">
        <v>5021</v>
      </c>
      <c r="D569" s="40" t="s">
        <v>711</v>
      </c>
      <c r="F569" s="3"/>
      <c r="I569" s="3"/>
      <c r="J569" s="3"/>
      <c r="K569" s="16" t="s">
        <v>16</v>
      </c>
      <c r="L569" s="17"/>
    </row>
    <row r="570" spans="1:12" ht="45">
      <c r="A570" s="37">
        <v>5022</v>
      </c>
      <c r="B570" s="38" t="s">
        <v>712</v>
      </c>
      <c r="C570" s="39">
        <v>5022</v>
      </c>
      <c r="D570" s="40" t="s">
        <v>712</v>
      </c>
      <c r="F570" s="3"/>
      <c r="I570" s="3"/>
      <c r="J570" s="3"/>
      <c r="K570" s="16" t="s">
        <v>16</v>
      </c>
      <c r="L570" s="17"/>
    </row>
    <row r="571" spans="1:12" ht="15">
      <c r="A571" s="37">
        <v>503</v>
      </c>
      <c r="B571" s="38" t="s">
        <v>296</v>
      </c>
      <c r="C571" s="37">
        <v>503</v>
      </c>
      <c r="D571" s="38" t="s">
        <v>296</v>
      </c>
      <c r="F571" s="3"/>
      <c r="I571" s="3"/>
      <c r="J571" s="3"/>
      <c r="K571" s="16" t="s">
        <v>16</v>
      </c>
      <c r="L571" s="17"/>
    </row>
    <row r="572" spans="1:12" ht="15">
      <c r="A572" s="37">
        <v>5031</v>
      </c>
      <c r="B572" s="38" t="s">
        <v>713</v>
      </c>
      <c r="C572" s="39">
        <v>5031</v>
      </c>
      <c r="D572" s="40" t="s">
        <v>713</v>
      </c>
      <c r="F572" s="3"/>
      <c r="I572" s="3"/>
      <c r="J572" s="3"/>
      <c r="K572" s="16" t="s">
        <v>16</v>
      </c>
      <c r="L572" s="17"/>
    </row>
    <row r="573" spans="1:12" ht="15">
      <c r="A573" s="37">
        <v>5035</v>
      </c>
      <c r="B573" s="38" t="s">
        <v>714</v>
      </c>
      <c r="C573" s="39">
        <v>5035</v>
      </c>
      <c r="D573" s="40" t="s">
        <v>714</v>
      </c>
      <c r="F573" s="3"/>
      <c r="I573" s="3"/>
      <c r="J573" s="3"/>
      <c r="K573" s="16" t="s">
        <v>16</v>
      </c>
      <c r="L573" s="17"/>
    </row>
    <row r="574" spans="1:12" ht="15">
      <c r="A574" s="37">
        <v>504</v>
      </c>
      <c r="B574" s="38" t="s">
        <v>715</v>
      </c>
      <c r="C574" s="37">
        <v>504</v>
      </c>
      <c r="D574" s="38" t="s">
        <v>716</v>
      </c>
      <c r="F574" s="3"/>
      <c r="I574" s="3"/>
      <c r="J574" s="3"/>
      <c r="K574" s="16" t="s">
        <v>16</v>
      </c>
      <c r="L574" s="17"/>
    </row>
    <row r="575" spans="1:12" ht="30">
      <c r="A575" s="37">
        <v>505</v>
      </c>
      <c r="B575" s="38" t="s">
        <v>717</v>
      </c>
      <c r="C575" s="37">
        <v>505</v>
      </c>
      <c r="D575" s="38" t="s">
        <v>718</v>
      </c>
      <c r="F575" s="3"/>
      <c r="I575" s="3"/>
      <c r="J575" s="3"/>
      <c r="K575" s="16" t="s">
        <v>16</v>
      </c>
      <c r="L575" s="17"/>
    </row>
    <row r="576" spans="1:12" ht="15">
      <c r="A576" s="37">
        <v>506</v>
      </c>
      <c r="B576" s="38" t="s">
        <v>321</v>
      </c>
      <c r="C576" s="37">
        <v>506</v>
      </c>
      <c r="D576" s="38" t="s">
        <v>321</v>
      </c>
      <c r="F576" s="3"/>
      <c r="I576" s="3"/>
      <c r="J576" s="3"/>
      <c r="K576" s="16" t="s">
        <v>16</v>
      </c>
      <c r="L576" s="17"/>
    </row>
    <row r="577" spans="1:12" ht="15">
      <c r="A577" s="37">
        <v>5061</v>
      </c>
      <c r="B577" s="38" t="s">
        <v>713</v>
      </c>
      <c r="C577" s="39">
        <v>5061</v>
      </c>
      <c r="D577" s="40" t="s">
        <v>713</v>
      </c>
      <c r="F577" s="3"/>
      <c r="I577" s="3"/>
      <c r="J577" s="3"/>
      <c r="K577" s="16" t="s">
        <v>16</v>
      </c>
      <c r="L577" s="17"/>
    </row>
    <row r="578" spans="1:12" ht="15">
      <c r="A578" s="37">
        <v>5065</v>
      </c>
      <c r="B578" s="38" t="s">
        <v>714</v>
      </c>
      <c r="C578" s="39">
        <v>5065</v>
      </c>
      <c r="D578" s="40" t="s">
        <v>714</v>
      </c>
      <c r="F578" s="3"/>
      <c r="I578" s="3"/>
      <c r="J578" s="3"/>
      <c r="K578" s="16" t="s">
        <v>16</v>
      </c>
      <c r="L578" s="17"/>
    </row>
    <row r="579" spans="1:12" ht="15">
      <c r="A579" s="37">
        <v>507</v>
      </c>
      <c r="B579" s="38" t="s">
        <v>719</v>
      </c>
      <c r="C579" s="37">
        <v>507</v>
      </c>
      <c r="D579" s="38" t="s">
        <v>720</v>
      </c>
      <c r="F579" s="3"/>
      <c r="I579" s="3"/>
      <c r="J579" s="3"/>
      <c r="K579" s="16" t="s">
        <v>16</v>
      </c>
      <c r="L579" s="17"/>
    </row>
    <row r="580" spans="1:12" ht="30">
      <c r="A580" s="37">
        <v>508</v>
      </c>
      <c r="B580" s="38" t="s">
        <v>721</v>
      </c>
      <c r="C580" s="37">
        <v>508</v>
      </c>
      <c r="D580" s="38" t="s">
        <v>722</v>
      </c>
      <c r="F580" s="3"/>
      <c r="I580" s="3"/>
      <c r="J580" s="3"/>
      <c r="K580" s="16" t="s">
        <v>16</v>
      </c>
      <c r="L580" s="17"/>
    </row>
    <row r="581" spans="1:12" ht="15">
      <c r="A581" s="37">
        <v>5081</v>
      </c>
      <c r="B581" s="38" t="s">
        <v>723</v>
      </c>
      <c r="C581" s="39">
        <v>5081</v>
      </c>
      <c r="D581" s="40" t="s">
        <v>723</v>
      </c>
      <c r="F581" s="3"/>
      <c r="I581" s="3"/>
      <c r="J581" s="3"/>
      <c r="K581" s="16" t="s">
        <v>16</v>
      </c>
      <c r="L581" s="17"/>
    </row>
    <row r="582" spans="1:12" ht="15">
      <c r="A582" s="37">
        <v>5082</v>
      </c>
      <c r="B582" s="38" t="s">
        <v>724</v>
      </c>
      <c r="C582" s="39">
        <v>5082</v>
      </c>
      <c r="D582" s="40" t="s">
        <v>724</v>
      </c>
      <c r="F582" s="3"/>
      <c r="I582" s="3"/>
      <c r="J582" s="3"/>
      <c r="K582" s="16" t="s">
        <v>16</v>
      </c>
      <c r="L582" s="17"/>
    </row>
    <row r="583" spans="1:12" ht="30">
      <c r="A583" s="37">
        <v>5088</v>
      </c>
      <c r="B583" s="38" t="s">
        <v>725</v>
      </c>
      <c r="C583" s="39">
        <v>5088</v>
      </c>
      <c r="D583" s="40" t="s">
        <v>725</v>
      </c>
      <c r="F583" s="3"/>
      <c r="I583" s="3"/>
      <c r="J583" s="3"/>
      <c r="K583" s="16" t="s">
        <v>16</v>
      </c>
      <c r="L583" s="17"/>
    </row>
    <row r="584" spans="1:12" ht="30">
      <c r="A584" s="37">
        <v>509</v>
      </c>
      <c r="B584" s="38" t="s">
        <v>726</v>
      </c>
      <c r="C584" s="37">
        <v>509</v>
      </c>
      <c r="D584" s="38" t="s">
        <v>727</v>
      </c>
      <c r="F584" s="3"/>
      <c r="I584" s="3"/>
      <c r="J584" s="3"/>
      <c r="K584" s="16" t="s">
        <v>16</v>
      </c>
      <c r="L584" s="17"/>
    </row>
    <row r="585" spans="1:12" ht="15">
      <c r="A585" s="37">
        <v>51</v>
      </c>
      <c r="B585" s="38" t="s">
        <v>728</v>
      </c>
      <c r="C585" s="37">
        <v>51</v>
      </c>
      <c r="D585" s="38" t="s">
        <v>728</v>
      </c>
      <c r="F585" s="3"/>
      <c r="I585" s="3"/>
      <c r="J585" s="3"/>
      <c r="K585" s="16" t="s">
        <v>16</v>
      </c>
      <c r="L585" s="17"/>
    </row>
    <row r="586" spans="1:12" ht="15">
      <c r="A586" s="37">
        <v>511</v>
      </c>
      <c r="B586" s="38" t="s">
        <v>729</v>
      </c>
      <c r="C586" s="37">
        <v>511</v>
      </c>
      <c r="D586" s="38" t="s">
        <v>729</v>
      </c>
      <c r="F586" s="3"/>
      <c r="I586" s="3"/>
      <c r="J586" s="3"/>
      <c r="K586" s="16" t="s">
        <v>16</v>
      </c>
      <c r="L586" s="17"/>
    </row>
    <row r="587" spans="1:12" ht="15">
      <c r="A587" s="37">
        <v>5111</v>
      </c>
      <c r="B587" s="38" t="s">
        <v>730</v>
      </c>
      <c r="C587" s="39">
        <v>5111</v>
      </c>
      <c r="D587" s="40" t="s">
        <v>730</v>
      </c>
      <c r="F587" s="3"/>
      <c r="I587" s="3"/>
      <c r="J587" s="3"/>
      <c r="K587" s="16" t="s">
        <v>16</v>
      </c>
      <c r="L587" s="17"/>
    </row>
    <row r="588" spans="1:12" ht="15">
      <c r="A588" s="37">
        <v>5112</v>
      </c>
      <c r="B588" s="38" t="s">
        <v>731</v>
      </c>
      <c r="C588" s="39">
        <v>5112</v>
      </c>
      <c r="D588" s="40" t="s">
        <v>732</v>
      </c>
      <c r="F588" s="3"/>
      <c r="I588" s="3"/>
      <c r="J588" s="3"/>
      <c r="K588" s="16" t="s">
        <v>16</v>
      </c>
      <c r="L588" s="17"/>
    </row>
    <row r="589" spans="1:12" ht="15">
      <c r="A589" s="37">
        <v>5113</v>
      </c>
      <c r="B589" s="38" t="s">
        <v>733</v>
      </c>
      <c r="C589" s="39">
        <v>5113</v>
      </c>
      <c r="D589" s="40" t="s">
        <v>734</v>
      </c>
      <c r="F589" s="3"/>
      <c r="I589" s="3"/>
      <c r="J589" s="3"/>
      <c r="K589" s="16" t="s">
        <v>16</v>
      </c>
      <c r="L589" s="17"/>
    </row>
    <row r="590" spans="1:12" ht="15">
      <c r="A590" s="37">
        <v>5114</v>
      </c>
      <c r="B590" s="38" t="s">
        <v>735</v>
      </c>
      <c r="C590" s="39">
        <v>5114</v>
      </c>
      <c r="D590" s="40" t="s">
        <v>735</v>
      </c>
      <c r="F590" s="3"/>
      <c r="I590" s="3"/>
      <c r="J590" s="3"/>
      <c r="K590" s="16" t="s">
        <v>16</v>
      </c>
      <c r="L590" s="17"/>
    </row>
    <row r="591" spans="1:12" ht="15">
      <c r="A591" s="37">
        <v>512</v>
      </c>
      <c r="B591" s="38" t="s">
        <v>736</v>
      </c>
      <c r="C591" s="37">
        <v>512</v>
      </c>
      <c r="D591" s="38" t="s">
        <v>737</v>
      </c>
      <c r="F591" s="3"/>
      <c r="I591" s="3"/>
      <c r="J591" s="3"/>
      <c r="K591" s="16" t="s">
        <v>16</v>
      </c>
      <c r="L591" s="17"/>
    </row>
    <row r="592" spans="1:12" ht="51">
      <c r="A592" s="47">
        <v>5121</v>
      </c>
      <c r="B592" s="48" t="s">
        <v>738</v>
      </c>
      <c r="C592" s="63">
        <v>5121</v>
      </c>
      <c r="D592" s="64" t="s">
        <v>739</v>
      </c>
      <c r="F592" s="3"/>
      <c r="H592" s="26" t="s">
        <v>36</v>
      </c>
      <c r="I592" s="3"/>
      <c r="J592" s="3"/>
      <c r="K592" s="18" t="s">
        <v>81</v>
      </c>
      <c r="L592" s="19" t="s">
        <v>213</v>
      </c>
    </row>
    <row r="593" spans="1:12" ht="15">
      <c r="A593" s="37">
        <v>5124</v>
      </c>
      <c r="B593" s="38" t="s">
        <v>740</v>
      </c>
      <c r="C593" s="39">
        <v>5124</v>
      </c>
      <c r="D593" s="40" t="s">
        <v>740</v>
      </c>
      <c r="F593" s="3"/>
      <c r="I593" s="3"/>
      <c r="J593" s="3"/>
      <c r="K593" s="16" t="s">
        <v>16</v>
      </c>
      <c r="L593" s="17"/>
    </row>
    <row r="594" spans="1:12" ht="30">
      <c r="A594" s="41">
        <v>514</v>
      </c>
      <c r="B594" s="42" t="s">
        <v>741</v>
      </c>
      <c r="C594" s="41"/>
      <c r="D594" s="42" t="s">
        <v>2</v>
      </c>
      <c r="E594" s="25" t="s">
        <v>36</v>
      </c>
      <c r="F594" s="3"/>
      <c r="G594" s="3"/>
      <c r="H594" s="3"/>
      <c r="I594" s="3"/>
      <c r="J594" s="3"/>
      <c r="K594" s="18" t="s">
        <v>37</v>
      </c>
      <c r="L594" s="19" t="s">
        <v>38</v>
      </c>
    </row>
    <row r="595" spans="1:12" ht="30">
      <c r="A595" s="41">
        <v>515</v>
      </c>
      <c r="B595" s="42" t="s">
        <v>742</v>
      </c>
      <c r="C595" s="41"/>
      <c r="D595" s="42" t="s">
        <v>2</v>
      </c>
      <c r="E595" s="25" t="s">
        <v>36</v>
      </c>
      <c r="F595" s="3"/>
      <c r="G595" s="3"/>
      <c r="H595" s="3"/>
      <c r="I595" s="3"/>
      <c r="J595" s="3"/>
      <c r="K595" s="18" t="s">
        <v>37</v>
      </c>
      <c r="L595" s="19" t="s">
        <v>38</v>
      </c>
    </row>
    <row r="596" spans="1:12" ht="30">
      <c r="A596" s="41">
        <v>516</v>
      </c>
      <c r="B596" s="42" t="s">
        <v>743</v>
      </c>
      <c r="C596" s="41"/>
      <c r="D596" s="42" t="s">
        <v>2</v>
      </c>
      <c r="E596" s="25" t="s">
        <v>36</v>
      </c>
      <c r="F596" s="3"/>
      <c r="G596" s="3"/>
      <c r="H596" s="3"/>
      <c r="I596" s="3"/>
      <c r="J596" s="3"/>
      <c r="K596" s="18" t="s">
        <v>37</v>
      </c>
      <c r="L596" s="19" t="s">
        <v>38</v>
      </c>
    </row>
    <row r="597" spans="1:12" ht="15">
      <c r="A597" s="37">
        <v>517</v>
      </c>
      <c r="B597" s="38" t="s">
        <v>744</v>
      </c>
      <c r="C597" s="37">
        <v>517</v>
      </c>
      <c r="D597" s="38" t="s">
        <v>744</v>
      </c>
      <c r="F597" s="3"/>
      <c r="I597" s="3"/>
      <c r="J597" s="3"/>
      <c r="K597" s="16" t="s">
        <v>16</v>
      </c>
      <c r="L597" s="17"/>
    </row>
    <row r="598" spans="1:12" ht="15">
      <c r="A598" s="37">
        <v>518</v>
      </c>
      <c r="B598" s="38" t="s">
        <v>163</v>
      </c>
      <c r="C598" s="37">
        <v>518</v>
      </c>
      <c r="D598" s="38" t="s">
        <v>163</v>
      </c>
      <c r="F598" s="3"/>
      <c r="I598" s="3"/>
      <c r="J598" s="3"/>
      <c r="K598" s="16" t="s">
        <v>16</v>
      </c>
      <c r="L598" s="17"/>
    </row>
    <row r="599" spans="1:12" ht="15">
      <c r="A599" s="37">
        <v>5181</v>
      </c>
      <c r="B599" s="38" t="s">
        <v>745</v>
      </c>
      <c r="C599" s="39">
        <v>5181</v>
      </c>
      <c r="D599" s="40" t="s">
        <v>745</v>
      </c>
      <c r="F599" s="3"/>
      <c r="I599" s="3"/>
      <c r="J599" s="3"/>
      <c r="K599" s="16" t="s">
        <v>16</v>
      </c>
      <c r="L599" s="17"/>
    </row>
    <row r="600" spans="1:12" ht="15">
      <c r="A600" s="37">
        <v>5188</v>
      </c>
      <c r="B600" s="38" t="s">
        <v>746</v>
      </c>
      <c r="C600" s="39">
        <v>5188</v>
      </c>
      <c r="D600" s="40" t="s">
        <v>746</v>
      </c>
      <c r="F600" s="3"/>
      <c r="I600" s="3"/>
      <c r="J600" s="3"/>
      <c r="K600" s="16" t="s">
        <v>16</v>
      </c>
      <c r="L600" s="17"/>
    </row>
    <row r="601" spans="1:12" ht="15">
      <c r="A601" s="37">
        <v>519</v>
      </c>
      <c r="B601" s="38" t="s">
        <v>747</v>
      </c>
      <c r="C601" s="37">
        <v>519</v>
      </c>
      <c r="D601" s="38" t="s">
        <v>747</v>
      </c>
      <c r="F601" s="3"/>
      <c r="I601" s="3"/>
      <c r="J601" s="3"/>
      <c r="K601" s="16" t="s">
        <v>16</v>
      </c>
      <c r="L601" s="17"/>
    </row>
    <row r="602" spans="1:12" ht="15">
      <c r="A602" s="37">
        <v>5191</v>
      </c>
      <c r="B602" s="38" t="s">
        <v>748</v>
      </c>
      <c r="C602" s="39">
        <v>5191</v>
      </c>
      <c r="D602" s="40" t="s">
        <v>748</v>
      </c>
      <c r="F602" s="3"/>
      <c r="I602" s="3"/>
      <c r="J602" s="3"/>
      <c r="K602" s="16" t="s">
        <v>16</v>
      </c>
      <c r="L602" s="17"/>
    </row>
    <row r="603" spans="1:12" ht="15">
      <c r="A603" s="37">
        <v>5193</v>
      </c>
      <c r="B603" s="38" t="s">
        <v>749</v>
      </c>
      <c r="C603" s="39">
        <v>5193</v>
      </c>
      <c r="D603" s="40" t="s">
        <v>749</v>
      </c>
      <c r="F603" s="3"/>
      <c r="I603" s="3"/>
      <c r="J603" s="3"/>
      <c r="K603" s="16" t="s">
        <v>16</v>
      </c>
      <c r="L603" s="17"/>
    </row>
    <row r="604" spans="1:12" ht="15">
      <c r="A604" s="37">
        <v>5198</v>
      </c>
      <c r="B604" s="38" t="s">
        <v>750</v>
      </c>
      <c r="C604" s="39">
        <v>5198</v>
      </c>
      <c r="D604" s="40" t="s">
        <v>750</v>
      </c>
      <c r="F604" s="3"/>
      <c r="I604" s="3"/>
      <c r="J604" s="3"/>
      <c r="K604" s="16" t="s">
        <v>16</v>
      </c>
      <c r="L604" s="17"/>
    </row>
    <row r="605" spans="1:12" ht="15">
      <c r="A605" s="37">
        <v>52</v>
      </c>
      <c r="B605" s="38" t="s">
        <v>751</v>
      </c>
      <c r="C605" s="37">
        <v>52</v>
      </c>
      <c r="D605" s="38" t="s">
        <v>751</v>
      </c>
      <c r="F605" s="3"/>
      <c r="I605" s="3"/>
      <c r="J605" s="3"/>
      <c r="K605" s="16" t="s">
        <v>16</v>
      </c>
      <c r="L605" s="17"/>
    </row>
    <row r="606" spans="1:12" ht="15">
      <c r="A606" s="37">
        <v>521</v>
      </c>
      <c r="B606" s="38" t="s">
        <v>752</v>
      </c>
      <c r="C606" s="37">
        <v>521</v>
      </c>
      <c r="D606" s="38" t="s">
        <v>752</v>
      </c>
      <c r="F606" s="3"/>
      <c r="I606" s="3"/>
      <c r="J606" s="3"/>
      <c r="K606" s="16" t="s">
        <v>16</v>
      </c>
      <c r="L606" s="17"/>
    </row>
    <row r="607" spans="1:12" ht="15">
      <c r="A607" s="37">
        <v>522</v>
      </c>
      <c r="B607" s="38" t="s">
        <v>753</v>
      </c>
      <c r="C607" s="37">
        <v>522</v>
      </c>
      <c r="D607" s="38" t="s">
        <v>753</v>
      </c>
      <c r="F607" s="3"/>
      <c r="I607" s="3"/>
      <c r="J607" s="3"/>
      <c r="K607" s="16" t="s">
        <v>16</v>
      </c>
      <c r="L607" s="17"/>
    </row>
    <row r="608" spans="1:12" ht="15">
      <c r="A608" s="37">
        <v>523</v>
      </c>
      <c r="B608" s="38" t="s">
        <v>754</v>
      </c>
      <c r="C608" s="37">
        <v>523</v>
      </c>
      <c r="D608" s="38" t="s">
        <v>754</v>
      </c>
      <c r="F608" s="3"/>
      <c r="I608" s="3"/>
      <c r="J608" s="3"/>
      <c r="K608" s="16" t="s">
        <v>16</v>
      </c>
      <c r="L608" s="17"/>
    </row>
    <row r="609" spans="1:12" ht="15">
      <c r="A609" s="37">
        <v>524</v>
      </c>
      <c r="B609" s="38" t="s">
        <v>755</v>
      </c>
      <c r="C609" s="37">
        <v>524</v>
      </c>
      <c r="D609" s="38" t="s">
        <v>755</v>
      </c>
      <c r="F609" s="3"/>
      <c r="I609" s="3"/>
      <c r="J609" s="3"/>
      <c r="K609" s="16" t="s">
        <v>16</v>
      </c>
      <c r="L609" s="17"/>
    </row>
    <row r="610" spans="1:12" ht="15">
      <c r="A610" s="37">
        <v>53</v>
      </c>
      <c r="B610" s="38" t="s">
        <v>756</v>
      </c>
      <c r="C610" s="37">
        <v>53</v>
      </c>
      <c r="D610" s="38" t="s">
        <v>756</v>
      </c>
      <c r="F610" s="3"/>
      <c r="I610" s="3"/>
      <c r="J610" s="3"/>
      <c r="K610" s="16" t="s">
        <v>16</v>
      </c>
      <c r="L610" s="17"/>
    </row>
    <row r="611" spans="1:12" ht="30">
      <c r="A611" s="41">
        <v>531</v>
      </c>
      <c r="B611" s="42" t="s">
        <v>757</v>
      </c>
      <c r="C611" s="41"/>
      <c r="D611" s="42" t="s">
        <v>2</v>
      </c>
      <c r="E611" s="25" t="s">
        <v>36</v>
      </c>
      <c r="F611" s="3"/>
      <c r="G611" s="3"/>
      <c r="H611" s="3"/>
      <c r="I611" s="3"/>
      <c r="J611" s="3"/>
      <c r="K611" s="18" t="s">
        <v>37</v>
      </c>
      <c r="L611" s="19" t="s">
        <v>38</v>
      </c>
    </row>
    <row r="612" spans="1:12" ht="30">
      <c r="A612" s="41">
        <v>5311</v>
      </c>
      <c r="B612" s="42" t="s">
        <v>758</v>
      </c>
      <c r="C612" s="41"/>
      <c r="D612" s="42" t="s">
        <v>2</v>
      </c>
      <c r="E612" s="25" t="s">
        <v>36</v>
      </c>
      <c r="F612" s="3"/>
      <c r="G612" s="3"/>
      <c r="H612" s="3"/>
      <c r="I612" s="3"/>
      <c r="J612" s="3"/>
      <c r="K612" s="18" t="s">
        <v>37</v>
      </c>
      <c r="L612" s="19" t="s">
        <v>38</v>
      </c>
    </row>
    <row r="613" spans="1:12" ht="30">
      <c r="A613" s="41">
        <v>5314</v>
      </c>
      <c r="B613" s="42" t="s">
        <v>759</v>
      </c>
      <c r="C613" s="41"/>
      <c r="D613" s="42" t="s">
        <v>2</v>
      </c>
      <c r="E613" s="25" t="s">
        <v>36</v>
      </c>
      <c r="F613" s="3"/>
      <c r="G613" s="3"/>
      <c r="H613" s="3"/>
      <c r="I613" s="3"/>
      <c r="J613" s="3"/>
      <c r="K613" s="18" t="s">
        <v>37</v>
      </c>
      <c r="L613" s="19" t="s">
        <v>38</v>
      </c>
    </row>
    <row r="614" spans="1:12" ht="30">
      <c r="A614" s="41">
        <v>532</v>
      </c>
      <c r="B614" s="42" t="s">
        <v>760</v>
      </c>
      <c r="C614" s="41"/>
      <c r="D614" s="42" t="s">
        <v>2</v>
      </c>
      <c r="E614" s="25" t="s">
        <v>36</v>
      </c>
      <c r="F614" s="3"/>
      <c r="G614" s="3"/>
      <c r="H614" s="3"/>
      <c r="I614" s="3"/>
      <c r="J614" s="3"/>
      <c r="K614" s="18" t="s">
        <v>37</v>
      </c>
      <c r="L614" s="19" t="s">
        <v>38</v>
      </c>
    </row>
    <row r="615" spans="1:12" ht="30">
      <c r="A615" s="41">
        <v>533</v>
      </c>
      <c r="B615" s="42" t="s">
        <v>761</v>
      </c>
      <c r="C615" s="41"/>
      <c r="D615" s="42" t="s">
        <v>2</v>
      </c>
      <c r="E615" s="25" t="s">
        <v>36</v>
      </c>
      <c r="F615" s="3"/>
      <c r="G615" s="3"/>
      <c r="H615" s="3"/>
      <c r="I615" s="3"/>
      <c r="J615" s="3"/>
      <c r="K615" s="18" t="s">
        <v>37</v>
      </c>
      <c r="L615" s="19" t="s">
        <v>38</v>
      </c>
    </row>
    <row r="616" spans="1:12" ht="15">
      <c r="A616" s="41">
        <v>54</v>
      </c>
      <c r="B616" s="42" t="s">
        <v>762</v>
      </c>
      <c r="C616" s="41"/>
      <c r="D616" s="42" t="s">
        <v>2</v>
      </c>
      <c r="E616" s="3"/>
      <c r="F616" s="3"/>
      <c r="G616" s="25" t="s">
        <v>36</v>
      </c>
      <c r="H616" s="3"/>
      <c r="I616" s="3"/>
      <c r="J616" s="3"/>
      <c r="K616" s="18" t="s">
        <v>709</v>
      </c>
      <c r="L616" s="19" t="s">
        <v>292</v>
      </c>
    </row>
    <row r="617" spans="1:12" ht="15">
      <c r="A617" s="37">
        <v>58</v>
      </c>
      <c r="B617" s="38" t="s">
        <v>763</v>
      </c>
      <c r="C617" s="37">
        <v>58</v>
      </c>
      <c r="D617" s="38" t="s">
        <v>763</v>
      </c>
      <c r="F617" s="3"/>
      <c r="I617" s="3"/>
      <c r="J617" s="3"/>
      <c r="K617" s="16" t="s">
        <v>16</v>
      </c>
      <c r="L617" s="17"/>
    </row>
    <row r="618" spans="1:12" ht="15">
      <c r="A618" s="37">
        <v>59</v>
      </c>
      <c r="B618" s="38" t="s">
        <v>764</v>
      </c>
      <c r="C618" s="37">
        <v>59</v>
      </c>
      <c r="D618" s="38" t="s">
        <v>765</v>
      </c>
      <c r="F618" s="3"/>
      <c r="I618" s="3"/>
      <c r="J618" s="3"/>
      <c r="K618" s="16" t="s">
        <v>16</v>
      </c>
      <c r="L618" s="17"/>
    </row>
    <row r="619" spans="1:12" ht="30">
      <c r="A619" s="37">
        <v>590</v>
      </c>
      <c r="B619" s="38" t="s">
        <v>766</v>
      </c>
      <c r="C619" s="37">
        <v>590</v>
      </c>
      <c r="D619" s="38" t="s">
        <v>766</v>
      </c>
      <c r="F619" s="3"/>
      <c r="I619" s="3"/>
      <c r="J619" s="3"/>
      <c r="K619" s="16" t="s">
        <v>16</v>
      </c>
      <c r="L619" s="17"/>
    </row>
    <row r="620" spans="1:12" ht="15">
      <c r="A620" s="37">
        <v>5903</v>
      </c>
      <c r="B620" s="38" t="s">
        <v>296</v>
      </c>
      <c r="C620" s="39">
        <v>5903</v>
      </c>
      <c r="D620" s="40" t="s">
        <v>296</v>
      </c>
      <c r="F620" s="3"/>
      <c r="I620" s="3"/>
      <c r="J620" s="3"/>
      <c r="K620" s="16" t="s">
        <v>16</v>
      </c>
      <c r="L620" s="17"/>
    </row>
    <row r="621" spans="1:12" ht="15">
      <c r="A621" s="37">
        <v>5904</v>
      </c>
      <c r="B621" s="38" t="s">
        <v>715</v>
      </c>
      <c r="C621" s="39">
        <v>5904</v>
      </c>
      <c r="D621" s="40" t="s">
        <v>716</v>
      </c>
      <c r="F621" s="3"/>
      <c r="I621" s="3"/>
      <c r="J621" s="3"/>
      <c r="K621" s="16" t="s">
        <v>16</v>
      </c>
      <c r="L621" s="17"/>
    </row>
    <row r="622" spans="1:12" ht="15">
      <c r="A622" s="37">
        <v>5906</v>
      </c>
      <c r="B622" s="38" t="s">
        <v>321</v>
      </c>
      <c r="C622" s="39">
        <v>5906</v>
      </c>
      <c r="D622" s="40" t="s">
        <v>321</v>
      </c>
      <c r="F622" s="3"/>
      <c r="I622" s="3"/>
      <c r="J622" s="3"/>
      <c r="K622" s="16" t="s">
        <v>16</v>
      </c>
      <c r="L622" s="17"/>
    </row>
    <row r="623" spans="1:12" ht="30">
      <c r="A623" s="37">
        <v>5908</v>
      </c>
      <c r="B623" s="38" t="s">
        <v>767</v>
      </c>
      <c r="C623" s="39">
        <v>5908</v>
      </c>
      <c r="D623" s="40" t="s">
        <v>768</v>
      </c>
      <c r="F623" s="3"/>
      <c r="I623" s="3"/>
      <c r="J623" s="3"/>
      <c r="K623" s="16" t="s">
        <v>16</v>
      </c>
      <c r="L623" s="17"/>
    </row>
    <row r="624" spans="1:12" ht="15">
      <c r="A624" s="37">
        <v>60</v>
      </c>
      <c r="B624" s="38" t="s">
        <v>769</v>
      </c>
      <c r="C624" s="37">
        <v>60</v>
      </c>
      <c r="D624" s="38" t="s">
        <v>769</v>
      </c>
      <c r="F624" s="3"/>
      <c r="I624" s="3"/>
      <c r="J624" s="3"/>
      <c r="K624" s="16" t="s">
        <v>16</v>
      </c>
      <c r="L624" s="17"/>
    </row>
    <row r="625" spans="1:12" ht="15">
      <c r="A625" s="37">
        <v>601</v>
      </c>
      <c r="B625" s="38" t="s">
        <v>770</v>
      </c>
      <c r="C625" s="37">
        <v>601</v>
      </c>
      <c r="D625" s="38" t="s">
        <v>771</v>
      </c>
      <c r="F625" s="3"/>
      <c r="I625" s="3"/>
      <c r="J625" s="3"/>
      <c r="K625" s="16" t="s">
        <v>16</v>
      </c>
      <c r="L625" s="17"/>
    </row>
    <row r="626" spans="1:12" ht="30">
      <c r="A626" s="41">
        <v>6011</v>
      </c>
      <c r="B626" s="42" t="s">
        <v>402</v>
      </c>
      <c r="C626" s="41"/>
      <c r="D626" s="42" t="s">
        <v>2</v>
      </c>
      <c r="E626" s="25" t="s">
        <v>36</v>
      </c>
      <c r="F626" s="3"/>
      <c r="G626" s="3"/>
      <c r="H626" s="3"/>
      <c r="I626" s="3"/>
      <c r="J626" s="3"/>
      <c r="K626" s="18" t="s">
        <v>37</v>
      </c>
      <c r="L626" s="19" t="s">
        <v>38</v>
      </c>
    </row>
    <row r="627" spans="1:12" ht="30">
      <c r="A627" s="41">
        <v>6012</v>
      </c>
      <c r="B627" s="42" t="s">
        <v>403</v>
      </c>
      <c r="C627" s="41"/>
      <c r="D627" s="42" t="s">
        <v>2</v>
      </c>
      <c r="E627" s="25" t="s">
        <v>36</v>
      </c>
      <c r="F627" s="3"/>
      <c r="G627" s="3"/>
      <c r="H627" s="3"/>
      <c r="I627" s="3"/>
      <c r="J627" s="3"/>
      <c r="K627" s="18" t="s">
        <v>37</v>
      </c>
      <c r="L627" s="19" t="s">
        <v>38</v>
      </c>
    </row>
    <row r="628" spans="1:12" ht="30">
      <c r="A628" s="41">
        <v>6017</v>
      </c>
      <c r="B628" s="42" t="s">
        <v>404</v>
      </c>
      <c r="C628" s="41"/>
      <c r="D628" s="42" t="s">
        <v>2</v>
      </c>
      <c r="E628" s="25" t="s">
        <v>36</v>
      </c>
      <c r="F628" s="3"/>
      <c r="G628" s="3"/>
      <c r="H628" s="3"/>
      <c r="I628" s="3"/>
      <c r="J628" s="3"/>
      <c r="K628" s="18" t="s">
        <v>37</v>
      </c>
      <c r="L628" s="19" t="s">
        <v>38</v>
      </c>
    </row>
    <row r="629" spans="1:12" ht="15">
      <c r="A629" s="37">
        <v>602</v>
      </c>
      <c r="B629" s="38" t="s">
        <v>772</v>
      </c>
      <c r="C629" s="37">
        <v>602</v>
      </c>
      <c r="D629" s="38" t="s">
        <v>773</v>
      </c>
      <c r="F629" s="3"/>
      <c r="I629" s="3"/>
      <c r="J629" s="3"/>
      <c r="K629" s="16" t="s">
        <v>16</v>
      </c>
      <c r="L629" s="17"/>
    </row>
    <row r="630" spans="1:12" ht="15">
      <c r="A630" s="37">
        <v>6021</v>
      </c>
      <c r="B630" s="38" t="s">
        <v>406</v>
      </c>
      <c r="C630" s="39">
        <v>6021</v>
      </c>
      <c r="D630" s="40" t="s">
        <v>406</v>
      </c>
      <c r="F630" s="3"/>
      <c r="I630" s="3"/>
      <c r="J630" s="3"/>
      <c r="K630" s="16" t="s">
        <v>16</v>
      </c>
      <c r="L630" s="17"/>
    </row>
    <row r="631" spans="1:12" ht="30">
      <c r="A631" s="41">
        <v>60211</v>
      </c>
      <c r="B631" s="42" t="s">
        <v>407</v>
      </c>
      <c r="C631" s="65"/>
      <c r="D631" s="42" t="s">
        <v>2</v>
      </c>
      <c r="E631" s="25" t="s">
        <v>36</v>
      </c>
      <c r="F631" s="3"/>
      <c r="G631" s="3"/>
      <c r="H631" s="3"/>
      <c r="I631" s="3"/>
      <c r="J631" s="3"/>
      <c r="K631" s="18" t="s">
        <v>37</v>
      </c>
      <c r="L631" s="19" t="s">
        <v>38</v>
      </c>
    </row>
    <row r="632" spans="1:12" ht="30">
      <c r="A632" s="41">
        <v>60212</v>
      </c>
      <c r="B632" s="42" t="s">
        <v>408</v>
      </c>
      <c r="C632" s="65"/>
      <c r="D632" s="42" t="s">
        <v>2</v>
      </c>
      <c r="E632" s="25" t="s">
        <v>36</v>
      </c>
      <c r="F632" s="3"/>
      <c r="G632" s="3"/>
      <c r="H632" s="3"/>
      <c r="I632" s="3"/>
      <c r="J632" s="3"/>
      <c r="K632" s="18" t="s">
        <v>37</v>
      </c>
      <c r="L632" s="19" t="s">
        <v>38</v>
      </c>
    </row>
    <row r="633" spans="1:12" ht="15">
      <c r="A633" s="37">
        <v>6022</v>
      </c>
      <c r="B633" s="38" t="s">
        <v>409</v>
      </c>
      <c r="C633" s="39">
        <v>6022</v>
      </c>
      <c r="D633" s="40" t="s">
        <v>409</v>
      </c>
      <c r="F633" s="3"/>
      <c r="I633" s="3"/>
      <c r="J633" s="3"/>
      <c r="K633" s="16" t="s">
        <v>16</v>
      </c>
      <c r="L633" s="17"/>
    </row>
    <row r="634" spans="1:12" ht="15">
      <c r="A634" s="37">
        <v>60221</v>
      </c>
      <c r="B634" s="38" t="s">
        <v>410</v>
      </c>
      <c r="C634" s="39">
        <v>60221</v>
      </c>
      <c r="D634" s="40" t="s">
        <v>410</v>
      </c>
      <c r="F634" s="3"/>
      <c r="I634" s="3"/>
      <c r="J634" s="3"/>
      <c r="K634" s="16" t="s">
        <v>16</v>
      </c>
      <c r="L634" s="17"/>
    </row>
    <row r="635" spans="1:12" ht="15">
      <c r="A635" s="37">
        <v>60222</v>
      </c>
      <c r="B635" s="38" t="s">
        <v>412</v>
      </c>
      <c r="C635" s="39">
        <v>60222</v>
      </c>
      <c r="D635" s="40" t="s">
        <v>412</v>
      </c>
      <c r="F635" s="3"/>
      <c r="I635" s="3"/>
      <c r="J635" s="3"/>
      <c r="K635" s="16" t="s">
        <v>16</v>
      </c>
      <c r="L635" s="17"/>
    </row>
    <row r="636" spans="1:12" ht="15">
      <c r="A636" s="37">
        <v>60223</v>
      </c>
      <c r="B636" s="38" t="s">
        <v>413</v>
      </c>
      <c r="C636" s="39">
        <v>60223</v>
      </c>
      <c r="D636" s="40" t="s">
        <v>413</v>
      </c>
      <c r="F636" s="3"/>
      <c r="I636" s="3"/>
      <c r="J636" s="3"/>
      <c r="K636" s="16" t="s">
        <v>16</v>
      </c>
      <c r="L636" s="17"/>
    </row>
    <row r="637" spans="1:12" ht="15">
      <c r="A637" s="37">
        <v>60224</v>
      </c>
      <c r="B637" s="38" t="s">
        <v>414</v>
      </c>
      <c r="C637" s="39">
        <v>60224</v>
      </c>
      <c r="D637" s="40" t="s">
        <v>414</v>
      </c>
      <c r="F637" s="3"/>
      <c r="I637" s="3"/>
      <c r="J637" s="3"/>
      <c r="K637" s="16" t="s">
        <v>16</v>
      </c>
      <c r="L637" s="17"/>
    </row>
    <row r="638" spans="1:12" ht="15">
      <c r="A638" s="37">
        <v>60225</v>
      </c>
      <c r="B638" s="38" t="s">
        <v>774</v>
      </c>
      <c r="C638" s="39">
        <v>60225</v>
      </c>
      <c r="D638" s="40" t="s">
        <v>774</v>
      </c>
      <c r="F638" s="3"/>
      <c r="I638" s="3"/>
      <c r="J638" s="3"/>
      <c r="K638" s="16" t="s">
        <v>16</v>
      </c>
      <c r="L638" s="17"/>
    </row>
    <row r="639" spans="1:12" ht="15">
      <c r="A639" s="37">
        <v>6026</v>
      </c>
      <c r="B639" s="38" t="s">
        <v>416</v>
      </c>
      <c r="C639" s="39">
        <v>6026</v>
      </c>
      <c r="D639" s="40" t="s">
        <v>416</v>
      </c>
      <c r="F639" s="3"/>
      <c r="I639" s="3"/>
      <c r="J639" s="3"/>
      <c r="K639" s="16" t="s">
        <v>16</v>
      </c>
      <c r="L639" s="17"/>
    </row>
    <row r="640" spans="1:12" ht="15">
      <c r="A640" s="37">
        <v>60261</v>
      </c>
      <c r="B640" s="38" t="s">
        <v>417</v>
      </c>
      <c r="C640" s="39">
        <v>60261</v>
      </c>
      <c r="D640" s="40" t="s">
        <v>417</v>
      </c>
      <c r="F640" s="3"/>
      <c r="I640" s="3"/>
      <c r="J640" s="3"/>
      <c r="K640" s="16" t="s">
        <v>16</v>
      </c>
      <c r="L640" s="17"/>
    </row>
    <row r="641" spans="1:12" ht="15">
      <c r="A641" s="37">
        <v>60265</v>
      </c>
      <c r="B641" s="38" t="s">
        <v>775</v>
      </c>
      <c r="C641" s="39">
        <v>60265</v>
      </c>
      <c r="D641" s="40" t="s">
        <v>418</v>
      </c>
      <c r="F641" s="3"/>
      <c r="I641" s="3"/>
      <c r="J641" s="3"/>
      <c r="K641" s="16" t="s">
        <v>16</v>
      </c>
      <c r="L641" s="17"/>
    </row>
    <row r="642" spans="1:12" ht="15">
      <c r="A642" s="37">
        <v>60267</v>
      </c>
      <c r="B642" s="38" t="s">
        <v>776</v>
      </c>
      <c r="C642" s="39">
        <v>60267</v>
      </c>
      <c r="D642" s="40" t="s">
        <v>419</v>
      </c>
      <c r="F642" s="3"/>
      <c r="I642" s="3"/>
      <c r="J642" s="3"/>
      <c r="K642" s="16" t="s">
        <v>16</v>
      </c>
      <c r="L642" s="17"/>
    </row>
    <row r="643" spans="1:12" ht="45.75">
      <c r="A643" s="37">
        <v>604</v>
      </c>
      <c r="B643" s="38" t="s">
        <v>777</v>
      </c>
      <c r="C643" s="37">
        <v>604</v>
      </c>
      <c r="D643" s="38" t="s">
        <v>778</v>
      </c>
      <c r="F643" s="3"/>
      <c r="I643" s="3"/>
      <c r="J643" s="3"/>
      <c r="K643" s="16" t="s">
        <v>16</v>
      </c>
      <c r="L643" s="17"/>
    </row>
    <row r="644" spans="1:12" ht="15">
      <c r="A644" s="37">
        <v>605</v>
      </c>
      <c r="B644" s="38" t="s">
        <v>779</v>
      </c>
      <c r="C644" s="37">
        <v>605</v>
      </c>
      <c r="D644" s="38" t="s">
        <v>780</v>
      </c>
      <c r="F644" s="3"/>
      <c r="I644" s="3"/>
      <c r="J644" s="3"/>
      <c r="K644" s="16" t="s">
        <v>16</v>
      </c>
      <c r="L644" s="17"/>
    </row>
    <row r="645" spans="1:12" ht="15">
      <c r="A645" s="37">
        <v>606</v>
      </c>
      <c r="B645" s="38" t="s">
        <v>781</v>
      </c>
      <c r="C645" s="37">
        <v>606</v>
      </c>
      <c r="D645" s="38" t="s">
        <v>782</v>
      </c>
      <c r="F645" s="3"/>
      <c r="I645" s="3"/>
      <c r="J645" s="3"/>
      <c r="K645" s="16" t="s">
        <v>16</v>
      </c>
      <c r="L645" s="17"/>
    </row>
    <row r="646" spans="1:12" ht="15">
      <c r="A646" s="37">
        <v>6061</v>
      </c>
      <c r="B646" s="38" t="s">
        <v>783</v>
      </c>
      <c r="C646" s="39">
        <v>6061</v>
      </c>
      <c r="D646" s="40" t="s">
        <v>784</v>
      </c>
      <c r="F646" s="3"/>
      <c r="I646" s="3"/>
      <c r="J646" s="3"/>
      <c r="K646" s="16" t="s">
        <v>16</v>
      </c>
      <c r="L646" s="17"/>
    </row>
    <row r="647" spans="1:12" ht="15">
      <c r="A647" s="37">
        <v>6063</v>
      </c>
      <c r="B647" s="38" t="s">
        <v>785</v>
      </c>
      <c r="C647" s="39">
        <v>6063</v>
      </c>
      <c r="D647" s="40" t="s">
        <v>786</v>
      </c>
      <c r="F647" s="3"/>
      <c r="I647" s="3"/>
      <c r="J647" s="3"/>
      <c r="K647" s="16" t="s">
        <v>16</v>
      </c>
      <c r="L647" s="17"/>
    </row>
    <row r="648" spans="1:12" ht="15">
      <c r="A648" s="37">
        <v>6064</v>
      </c>
      <c r="B648" s="38" t="s">
        <v>787</v>
      </c>
      <c r="C648" s="39">
        <v>6064</v>
      </c>
      <c r="D648" s="40" t="s">
        <v>788</v>
      </c>
      <c r="F648" s="3"/>
      <c r="I648" s="3"/>
      <c r="J648" s="3"/>
      <c r="K648" s="16" t="s">
        <v>16</v>
      </c>
      <c r="L648" s="17"/>
    </row>
    <row r="649" spans="1:12" ht="15">
      <c r="A649" s="37">
        <v>6068</v>
      </c>
      <c r="B649" s="38" t="s">
        <v>789</v>
      </c>
      <c r="C649" s="39">
        <v>6068</v>
      </c>
      <c r="D649" s="40" t="s">
        <v>789</v>
      </c>
      <c r="F649" s="3"/>
      <c r="I649" s="3"/>
      <c r="J649" s="3"/>
      <c r="K649" s="16" t="s">
        <v>16</v>
      </c>
      <c r="L649" s="17"/>
    </row>
    <row r="650" spans="1:12" ht="15">
      <c r="A650" s="37">
        <v>607</v>
      </c>
      <c r="B650" s="38" t="s">
        <v>790</v>
      </c>
      <c r="C650" s="37">
        <v>607</v>
      </c>
      <c r="D650" s="38" t="s">
        <v>790</v>
      </c>
      <c r="F650" s="3"/>
      <c r="I650" s="3"/>
      <c r="J650" s="3"/>
      <c r="K650" s="16" t="s">
        <v>16</v>
      </c>
      <c r="L650" s="17"/>
    </row>
    <row r="651" spans="1:12" ht="30">
      <c r="A651" s="41">
        <v>6071</v>
      </c>
      <c r="B651" s="42" t="s">
        <v>472</v>
      </c>
      <c r="C651" s="41"/>
      <c r="D651" s="42" t="s">
        <v>2</v>
      </c>
      <c r="E651" s="25" t="s">
        <v>36</v>
      </c>
      <c r="F651" s="3"/>
      <c r="G651" s="3"/>
      <c r="H651" s="3"/>
      <c r="I651" s="3"/>
      <c r="J651" s="3"/>
      <c r="K651" s="18" t="s">
        <v>37</v>
      </c>
      <c r="L651" s="19" t="s">
        <v>38</v>
      </c>
    </row>
    <row r="652" spans="1:12" ht="30">
      <c r="A652" s="41">
        <v>6072</v>
      </c>
      <c r="B652" s="42" t="s">
        <v>473</v>
      </c>
      <c r="C652" s="41"/>
      <c r="D652" s="42" t="s">
        <v>2</v>
      </c>
      <c r="E652" s="25" t="s">
        <v>36</v>
      </c>
      <c r="F652" s="3"/>
      <c r="G652" s="3"/>
      <c r="H652" s="3"/>
      <c r="I652" s="3"/>
      <c r="J652" s="3"/>
      <c r="K652" s="18" t="s">
        <v>37</v>
      </c>
      <c r="L652" s="19" t="s">
        <v>38</v>
      </c>
    </row>
    <row r="653" spans="1:12" ht="30">
      <c r="A653" s="37">
        <v>608</v>
      </c>
      <c r="B653" s="38" t="s">
        <v>791</v>
      </c>
      <c r="C653" s="37">
        <v>608</v>
      </c>
      <c r="D653" s="38" t="s">
        <v>792</v>
      </c>
      <c r="F653" s="3"/>
      <c r="I653" s="3"/>
      <c r="J653" s="3"/>
      <c r="K653" s="16" t="s">
        <v>16</v>
      </c>
      <c r="L653" s="17"/>
    </row>
    <row r="654" spans="1:12" ht="30">
      <c r="A654" s="37">
        <v>609</v>
      </c>
      <c r="B654" s="38" t="s">
        <v>793</v>
      </c>
      <c r="C654" s="37">
        <v>609</v>
      </c>
      <c r="D654" s="38" t="s">
        <v>794</v>
      </c>
      <c r="F654" s="3"/>
      <c r="I654" s="3"/>
      <c r="J654" s="3"/>
      <c r="K654" s="16" t="s">
        <v>16</v>
      </c>
      <c r="L654" s="17"/>
    </row>
    <row r="655" spans="1:12" ht="60">
      <c r="A655" s="37">
        <v>6091</v>
      </c>
      <c r="B655" s="38" t="s">
        <v>795</v>
      </c>
      <c r="C655" s="37"/>
      <c r="D655" s="38" t="s">
        <v>796</v>
      </c>
      <c r="F655" s="3"/>
      <c r="I655" s="3"/>
      <c r="J655" s="3"/>
      <c r="K655" s="16" t="s">
        <v>16</v>
      </c>
      <c r="L655" s="17"/>
    </row>
    <row r="656" spans="1:12" ht="15">
      <c r="A656" s="37">
        <v>6092</v>
      </c>
      <c r="B656" s="38" t="s">
        <v>797</v>
      </c>
      <c r="C656" s="37"/>
      <c r="D656" s="38"/>
      <c r="F656" s="3"/>
      <c r="I656" s="3"/>
      <c r="J656" s="3"/>
      <c r="K656" s="16" t="s">
        <v>16</v>
      </c>
      <c r="L656" s="17"/>
    </row>
    <row r="657" spans="1:12" ht="15">
      <c r="A657" s="37">
        <v>6094</v>
      </c>
      <c r="B657" s="38" t="s">
        <v>798</v>
      </c>
      <c r="C657" s="37"/>
      <c r="D657" s="38"/>
      <c r="F657" s="3"/>
      <c r="I657" s="3"/>
      <c r="J657" s="3"/>
      <c r="K657" s="16" t="s">
        <v>16</v>
      </c>
      <c r="L657" s="17"/>
    </row>
    <row r="658" spans="1:12" ht="15">
      <c r="A658" s="37">
        <v>6095</v>
      </c>
      <c r="B658" s="38" t="s">
        <v>799</v>
      </c>
      <c r="C658" s="37"/>
      <c r="D658" s="38"/>
      <c r="F658" s="3"/>
      <c r="I658" s="3"/>
      <c r="J658" s="3"/>
      <c r="K658" s="16" t="s">
        <v>16</v>
      </c>
      <c r="L658" s="17"/>
    </row>
    <row r="659" spans="1:12" ht="15">
      <c r="A659" s="37">
        <v>6096</v>
      </c>
      <c r="B659" s="38" t="s">
        <v>800</v>
      </c>
      <c r="C659" s="37"/>
      <c r="D659" s="38"/>
      <c r="F659" s="3"/>
      <c r="I659" s="3"/>
      <c r="J659" s="3"/>
      <c r="K659" s="16" t="s">
        <v>16</v>
      </c>
      <c r="L659" s="17"/>
    </row>
    <row r="660" spans="1:12" ht="15">
      <c r="A660" s="37">
        <v>6097</v>
      </c>
      <c r="B660" s="38" t="s">
        <v>801</v>
      </c>
      <c r="C660" s="37"/>
      <c r="D660" s="38"/>
      <c r="F660" s="3"/>
      <c r="I660" s="3"/>
      <c r="J660" s="3"/>
      <c r="K660" s="16" t="s">
        <v>16</v>
      </c>
      <c r="L660" s="17"/>
    </row>
    <row r="661" spans="1:12" ht="15">
      <c r="A661" s="37">
        <v>6098</v>
      </c>
      <c r="B661" s="38" t="s">
        <v>802</v>
      </c>
      <c r="C661" s="39">
        <v>6098</v>
      </c>
      <c r="D661" s="40" t="s">
        <v>802</v>
      </c>
      <c r="F661" s="3"/>
      <c r="I661" s="3"/>
      <c r="J661" s="3"/>
      <c r="K661" s="16" t="s">
        <v>16</v>
      </c>
      <c r="L661" s="17"/>
    </row>
    <row r="662" spans="1:12" ht="30">
      <c r="A662" s="37">
        <v>603</v>
      </c>
      <c r="B662" s="38" t="s">
        <v>803</v>
      </c>
      <c r="C662" s="37">
        <v>603</v>
      </c>
      <c r="D662" s="38" t="s">
        <v>804</v>
      </c>
      <c r="F662" s="3"/>
      <c r="I662" s="3"/>
      <c r="J662" s="3"/>
      <c r="K662" s="16" t="s">
        <v>16</v>
      </c>
      <c r="L662" s="17"/>
    </row>
    <row r="663" spans="1:12" ht="30">
      <c r="A663" s="37">
        <v>6031</v>
      </c>
      <c r="B663" s="38" t="s">
        <v>805</v>
      </c>
      <c r="C663" s="37">
        <v>6031</v>
      </c>
      <c r="D663" s="38" t="s">
        <v>806</v>
      </c>
      <c r="F663" s="3"/>
      <c r="I663" s="3"/>
      <c r="J663" s="3"/>
      <c r="K663" s="16" t="s">
        <v>16</v>
      </c>
      <c r="L663" s="17"/>
    </row>
    <row r="664" spans="1:12" ht="30">
      <c r="A664" s="37">
        <v>6032</v>
      </c>
      <c r="B664" s="38" t="s">
        <v>807</v>
      </c>
      <c r="C664" s="37">
        <v>6032</v>
      </c>
      <c r="D664" s="38" t="s">
        <v>808</v>
      </c>
      <c r="F664" s="3"/>
      <c r="I664" s="3"/>
      <c r="J664" s="3"/>
      <c r="K664" s="16" t="s">
        <v>16</v>
      </c>
      <c r="L664" s="17"/>
    </row>
    <row r="665" spans="1:12" ht="15">
      <c r="A665" s="37">
        <v>6037</v>
      </c>
      <c r="B665" s="38" t="s">
        <v>809</v>
      </c>
      <c r="C665" s="37">
        <v>6037</v>
      </c>
      <c r="D665" s="38" t="s">
        <v>810</v>
      </c>
      <c r="F665" s="3"/>
      <c r="I665" s="3"/>
      <c r="J665" s="3"/>
      <c r="K665" s="16" t="s">
        <v>16</v>
      </c>
      <c r="L665" s="17"/>
    </row>
    <row r="666" spans="1:12" ht="15">
      <c r="A666" s="37" t="s">
        <v>811</v>
      </c>
      <c r="B666" s="38" t="s">
        <v>812</v>
      </c>
      <c r="C666" s="37" t="s">
        <v>813</v>
      </c>
      <c r="D666" s="38" t="s">
        <v>812</v>
      </c>
      <c r="F666" s="3"/>
      <c r="I666" s="3"/>
      <c r="J666" s="3"/>
      <c r="K666" s="16" t="s">
        <v>16</v>
      </c>
      <c r="L666" s="17"/>
    </row>
    <row r="667" spans="1:12" ht="15">
      <c r="A667" s="37">
        <v>61</v>
      </c>
      <c r="B667" s="38" t="s">
        <v>814</v>
      </c>
      <c r="C667" s="37">
        <v>61</v>
      </c>
      <c r="D667" s="38" t="s">
        <v>814</v>
      </c>
      <c r="F667" s="3"/>
      <c r="I667" s="3"/>
      <c r="J667" s="3"/>
      <c r="K667" s="16" t="s">
        <v>16</v>
      </c>
      <c r="L667" s="17"/>
    </row>
    <row r="668" spans="1:12" ht="15">
      <c r="A668" s="37">
        <v>611</v>
      </c>
      <c r="B668" s="38" t="s">
        <v>815</v>
      </c>
      <c r="C668" s="37">
        <v>611</v>
      </c>
      <c r="D668" s="38" t="s">
        <v>816</v>
      </c>
      <c r="F668" s="3"/>
      <c r="I668" s="3"/>
      <c r="J668" s="3"/>
      <c r="K668" s="16" t="s">
        <v>16</v>
      </c>
      <c r="L668" s="17"/>
    </row>
    <row r="669" spans="1:12" ht="15">
      <c r="A669" s="37">
        <v>612</v>
      </c>
      <c r="B669" s="38" t="s">
        <v>817</v>
      </c>
      <c r="C669" s="37">
        <v>612</v>
      </c>
      <c r="D669" s="38" t="s">
        <v>818</v>
      </c>
      <c r="F669" s="3"/>
      <c r="I669" s="3"/>
      <c r="J669" s="3"/>
      <c r="K669" s="16" t="s">
        <v>16</v>
      </c>
      <c r="L669" s="17"/>
    </row>
    <row r="670" spans="1:12" ht="15">
      <c r="A670" s="70">
        <v>6122</v>
      </c>
      <c r="B670" s="38" t="s">
        <v>819</v>
      </c>
      <c r="C670" s="37">
        <v>6122</v>
      </c>
      <c r="D670" s="38" t="s">
        <v>820</v>
      </c>
      <c r="F670" s="3"/>
      <c r="I670" s="3"/>
      <c r="J670" s="3"/>
      <c r="K670" s="16" t="s">
        <v>16</v>
      </c>
      <c r="L670" s="17"/>
    </row>
    <row r="671" spans="1:12" ht="15">
      <c r="A671" s="37">
        <v>6125</v>
      </c>
      <c r="B671" s="38" t="s">
        <v>821</v>
      </c>
      <c r="C671" s="37">
        <v>6125</v>
      </c>
      <c r="D671" s="38" t="s">
        <v>822</v>
      </c>
      <c r="F671" s="3"/>
      <c r="I671" s="3"/>
      <c r="J671" s="3"/>
      <c r="K671" s="16" t="s">
        <v>16</v>
      </c>
      <c r="L671" s="17"/>
    </row>
    <row r="672" spans="1:12" ht="15">
      <c r="A672" s="37">
        <v>613</v>
      </c>
      <c r="B672" s="38" t="s">
        <v>823</v>
      </c>
      <c r="C672" s="37">
        <v>613</v>
      </c>
      <c r="D672" s="38" t="s">
        <v>823</v>
      </c>
      <c r="F672" s="3"/>
      <c r="I672" s="3"/>
      <c r="J672" s="3"/>
      <c r="K672" s="16" t="s">
        <v>16</v>
      </c>
      <c r="L672" s="17"/>
    </row>
    <row r="673" spans="1:12" ht="15">
      <c r="A673" s="37">
        <v>6132</v>
      </c>
      <c r="B673" s="38" t="s">
        <v>824</v>
      </c>
      <c r="C673" s="39">
        <v>6132</v>
      </c>
      <c r="D673" s="40" t="s">
        <v>824</v>
      </c>
      <c r="F673" s="3"/>
      <c r="I673" s="3"/>
      <c r="J673" s="3"/>
      <c r="K673" s="16" t="s">
        <v>16</v>
      </c>
      <c r="L673" s="17"/>
    </row>
    <row r="674" spans="1:12" ht="15">
      <c r="A674" s="37">
        <v>6135</v>
      </c>
      <c r="B674" s="38" t="s">
        <v>825</v>
      </c>
      <c r="C674" s="39">
        <v>6135</v>
      </c>
      <c r="D674" s="40" t="s">
        <v>825</v>
      </c>
      <c r="F674" s="3"/>
      <c r="I674" s="3"/>
      <c r="J674" s="3"/>
      <c r="K674" s="16" t="s">
        <v>16</v>
      </c>
      <c r="L674" s="17"/>
    </row>
    <row r="675" spans="1:12" ht="15">
      <c r="A675" s="49">
        <v>6136</v>
      </c>
      <c r="B675" s="50" t="s">
        <v>826</v>
      </c>
      <c r="C675" s="49">
        <v>60262</v>
      </c>
      <c r="D675" s="50" t="s">
        <v>827</v>
      </c>
      <c r="F675" s="3"/>
      <c r="I675" s="3"/>
      <c r="J675" s="27" t="s">
        <v>36</v>
      </c>
      <c r="K675" s="18" t="str">
        <f>CONCATENATE("Le compte ",A675," ",B675," est remplacé par le compte ",C675," ",D675)</f>
        <v>Le compte 6136 Malis sur emballages est remplacé par le compte 60262 Malis sur emballage</v>
      </c>
      <c r="L675" s="19" t="s">
        <v>104</v>
      </c>
    </row>
    <row r="676" spans="1:12" ht="15">
      <c r="A676" s="37">
        <v>614</v>
      </c>
      <c r="B676" s="38" t="s">
        <v>828</v>
      </c>
      <c r="C676" s="37">
        <v>614</v>
      </c>
      <c r="D676" s="38" t="s">
        <v>829</v>
      </c>
      <c r="F676" s="3"/>
      <c r="I676" s="3"/>
      <c r="J676" s="3"/>
      <c r="K676" s="16" t="s">
        <v>16</v>
      </c>
      <c r="L676" s="17"/>
    </row>
    <row r="677" spans="1:12" ht="15">
      <c r="A677" s="37">
        <v>615</v>
      </c>
      <c r="B677" s="38" t="s">
        <v>830</v>
      </c>
      <c r="C677" s="37">
        <v>615</v>
      </c>
      <c r="D677" s="38" t="s">
        <v>831</v>
      </c>
      <c r="F677" s="3"/>
      <c r="I677" s="3"/>
      <c r="J677" s="3"/>
      <c r="K677" s="16" t="s">
        <v>16</v>
      </c>
      <c r="L677" s="17"/>
    </row>
    <row r="678" spans="1:12" ht="15">
      <c r="A678" s="37">
        <v>6152</v>
      </c>
      <c r="B678" s="38" t="s">
        <v>832</v>
      </c>
      <c r="C678" s="39">
        <v>6152</v>
      </c>
      <c r="D678" s="40" t="s">
        <v>833</v>
      </c>
      <c r="F678" s="3"/>
      <c r="I678" s="3"/>
      <c r="J678" s="3"/>
      <c r="K678" s="16" t="s">
        <v>16</v>
      </c>
      <c r="L678" s="17"/>
    </row>
    <row r="679" spans="1:12" ht="15">
      <c r="A679" s="37">
        <v>6155</v>
      </c>
      <c r="B679" s="38" t="s">
        <v>834</v>
      </c>
      <c r="C679" s="39">
        <v>6155</v>
      </c>
      <c r="D679" s="40" t="s">
        <v>835</v>
      </c>
      <c r="F679" s="3"/>
      <c r="I679" s="3"/>
      <c r="J679" s="3"/>
      <c r="K679" s="16" t="s">
        <v>16</v>
      </c>
      <c r="L679" s="17"/>
    </row>
    <row r="680" spans="1:12" ht="15">
      <c r="A680" s="37">
        <v>6156</v>
      </c>
      <c r="B680" s="38" t="s">
        <v>836</v>
      </c>
      <c r="C680" s="39">
        <v>6156</v>
      </c>
      <c r="D680" s="40" t="s">
        <v>836</v>
      </c>
      <c r="F680" s="3"/>
      <c r="I680" s="3"/>
      <c r="J680" s="3"/>
      <c r="K680" s="16" t="s">
        <v>16</v>
      </c>
      <c r="L680" s="17"/>
    </row>
    <row r="681" spans="1:12" ht="15">
      <c r="A681" s="37">
        <v>616</v>
      </c>
      <c r="B681" s="38" t="s">
        <v>837</v>
      </c>
      <c r="C681" s="37">
        <v>616</v>
      </c>
      <c r="D681" s="38" t="s">
        <v>837</v>
      </c>
      <c r="F681" s="3"/>
      <c r="I681" s="3"/>
      <c r="J681" s="3"/>
      <c r="K681" s="16" t="s">
        <v>16</v>
      </c>
      <c r="L681" s="17"/>
    </row>
    <row r="682" spans="1:12" ht="15">
      <c r="A682" s="37">
        <v>6161</v>
      </c>
      <c r="B682" s="38" t="s">
        <v>838</v>
      </c>
      <c r="C682" s="39">
        <v>6161</v>
      </c>
      <c r="D682" s="40" t="s">
        <v>838</v>
      </c>
      <c r="F682" s="3"/>
      <c r="I682" s="3"/>
      <c r="J682" s="3"/>
      <c r="K682" s="16" t="s">
        <v>16</v>
      </c>
      <c r="L682" s="17"/>
    </row>
    <row r="683" spans="1:12" ht="15">
      <c r="A683" s="37">
        <v>6162</v>
      </c>
      <c r="B683" s="38" t="s">
        <v>839</v>
      </c>
      <c r="C683" s="39">
        <v>6162</v>
      </c>
      <c r="D683" s="40" t="s">
        <v>840</v>
      </c>
      <c r="F683" s="3"/>
      <c r="I683" s="3"/>
      <c r="J683" s="3"/>
      <c r="K683" s="16" t="s">
        <v>16</v>
      </c>
      <c r="L683" s="17"/>
    </row>
    <row r="684" spans="1:12" ht="15">
      <c r="A684" s="37">
        <v>6163</v>
      </c>
      <c r="B684" s="38" t="s">
        <v>841</v>
      </c>
      <c r="C684" s="39">
        <v>6163</v>
      </c>
      <c r="D684" s="40" t="s">
        <v>842</v>
      </c>
      <c r="F684" s="3"/>
      <c r="I684" s="3"/>
      <c r="J684" s="3"/>
      <c r="K684" s="16" t="s">
        <v>16</v>
      </c>
      <c r="L684" s="17"/>
    </row>
    <row r="685" spans="1:12" ht="15">
      <c r="A685" s="37">
        <v>61636</v>
      </c>
      <c r="B685" s="38" t="s">
        <v>843</v>
      </c>
      <c r="C685" s="39">
        <v>61636</v>
      </c>
      <c r="D685" s="40" t="s">
        <v>843</v>
      </c>
      <c r="F685" s="3"/>
      <c r="I685" s="3"/>
      <c r="J685" s="3"/>
      <c r="K685" s="16" t="s">
        <v>16</v>
      </c>
      <c r="L685" s="17"/>
    </row>
    <row r="686" spans="1:12" ht="15">
      <c r="A686" s="37">
        <v>61637</v>
      </c>
      <c r="B686" s="38" t="s">
        <v>844</v>
      </c>
      <c r="C686" s="39">
        <v>61637</v>
      </c>
      <c r="D686" s="40" t="s">
        <v>844</v>
      </c>
      <c r="F686" s="3"/>
      <c r="I686" s="3"/>
      <c r="J686" s="3"/>
      <c r="K686" s="16" t="s">
        <v>16</v>
      </c>
      <c r="L686" s="17"/>
    </row>
    <row r="687" spans="1:12" ht="15">
      <c r="A687" s="37">
        <v>61638</v>
      </c>
      <c r="B687" s="38" t="s">
        <v>845</v>
      </c>
      <c r="C687" s="39">
        <v>61638</v>
      </c>
      <c r="D687" s="40" t="s">
        <v>845</v>
      </c>
      <c r="F687" s="3"/>
      <c r="I687" s="3"/>
      <c r="J687" s="3"/>
      <c r="K687" s="16" t="s">
        <v>16</v>
      </c>
      <c r="L687" s="17"/>
    </row>
    <row r="688" spans="1:12" ht="15">
      <c r="A688" s="37">
        <v>6164</v>
      </c>
      <c r="B688" s="38" t="s">
        <v>846</v>
      </c>
      <c r="C688" s="39">
        <v>6164</v>
      </c>
      <c r="D688" s="40" t="s">
        <v>846</v>
      </c>
      <c r="F688" s="3"/>
      <c r="I688" s="3"/>
      <c r="J688" s="3"/>
      <c r="K688" s="16" t="s">
        <v>16</v>
      </c>
      <c r="L688" s="17"/>
    </row>
    <row r="689" spans="1:12" ht="15">
      <c r="A689" s="37">
        <v>6165</v>
      </c>
      <c r="B689" s="38" t="s">
        <v>847</v>
      </c>
      <c r="C689" s="39">
        <v>6165</v>
      </c>
      <c r="D689" s="40" t="s">
        <v>847</v>
      </c>
      <c r="F689" s="3"/>
      <c r="I689" s="3"/>
      <c r="J689" s="3"/>
      <c r="K689" s="16" t="s">
        <v>16</v>
      </c>
      <c r="L689" s="17"/>
    </row>
    <row r="690" spans="1:12" ht="15">
      <c r="A690" s="37">
        <v>617</v>
      </c>
      <c r="B690" s="38" t="s">
        <v>848</v>
      </c>
      <c r="C690" s="37">
        <v>617</v>
      </c>
      <c r="D690" s="38" t="s">
        <v>849</v>
      </c>
      <c r="F690" s="3"/>
      <c r="I690" s="3"/>
      <c r="J690" s="3"/>
      <c r="K690" s="16" t="s">
        <v>16</v>
      </c>
      <c r="L690" s="17"/>
    </row>
    <row r="691" spans="1:12" ht="15">
      <c r="A691" s="37">
        <v>618</v>
      </c>
      <c r="B691" s="38" t="s">
        <v>850</v>
      </c>
      <c r="C691" s="37">
        <v>618</v>
      </c>
      <c r="D691" s="38" t="s">
        <v>850</v>
      </c>
      <c r="F691" s="3"/>
      <c r="I691" s="3"/>
      <c r="J691" s="3"/>
      <c r="K691" s="16" t="s">
        <v>16</v>
      </c>
      <c r="L691" s="17"/>
    </row>
    <row r="692" spans="1:12" ht="15">
      <c r="A692" s="37">
        <v>6181</v>
      </c>
      <c r="B692" s="38" t="s">
        <v>851</v>
      </c>
      <c r="C692" s="39">
        <v>6181</v>
      </c>
      <c r="D692" s="40" t="s">
        <v>851</v>
      </c>
      <c r="F692" s="3"/>
      <c r="I692" s="3"/>
      <c r="J692" s="3"/>
      <c r="K692" s="16" t="s">
        <v>16</v>
      </c>
      <c r="L692" s="17"/>
    </row>
    <row r="693" spans="1:12" ht="15">
      <c r="A693" s="37">
        <v>6183</v>
      </c>
      <c r="B693" s="38" t="s">
        <v>852</v>
      </c>
      <c r="C693" s="39">
        <v>6183</v>
      </c>
      <c r="D693" s="40" t="s">
        <v>852</v>
      </c>
      <c r="F693" s="3"/>
      <c r="I693" s="3"/>
      <c r="J693" s="3"/>
      <c r="K693" s="16" t="s">
        <v>16</v>
      </c>
      <c r="L693" s="17"/>
    </row>
    <row r="694" spans="1:12" ht="15">
      <c r="A694" s="37">
        <v>6185</v>
      </c>
      <c r="B694" s="38" t="s">
        <v>853</v>
      </c>
      <c r="C694" s="39">
        <v>6185</v>
      </c>
      <c r="D694" s="40" t="s">
        <v>853</v>
      </c>
      <c r="F694" s="3"/>
      <c r="I694" s="3"/>
      <c r="J694" s="3"/>
      <c r="K694" s="16" t="s">
        <v>16</v>
      </c>
      <c r="L694" s="17"/>
    </row>
    <row r="695" spans="1:12" ht="30">
      <c r="A695" s="37">
        <v>619</v>
      </c>
      <c r="B695" s="38" t="s">
        <v>854</v>
      </c>
      <c r="C695" s="37">
        <v>619</v>
      </c>
      <c r="D695" s="38" t="s">
        <v>855</v>
      </c>
      <c r="F695" s="3"/>
      <c r="I695" s="3"/>
      <c r="J695" s="3"/>
      <c r="K695" s="16" t="s">
        <v>16</v>
      </c>
      <c r="L695" s="17"/>
    </row>
    <row r="696" spans="1:12" ht="15">
      <c r="A696" s="37">
        <v>62</v>
      </c>
      <c r="B696" s="38" t="s">
        <v>856</v>
      </c>
      <c r="C696" s="37">
        <v>62</v>
      </c>
      <c r="D696" s="38" t="s">
        <v>856</v>
      </c>
      <c r="F696" s="3"/>
      <c r="I696" s="3"/>
      <c r="J696" s="3"/>
      <c r="K696" s="16" t="s">
        <v>16</v>
      </c>
      <c r="L696" s="17"/>
    </row>
    <row r="697" spans="1:12" ht="51">
      <c r="A697" s="47">
        <v>621</v>
      </c>
      <c r="B697" s="48" t="s">
        <v>857</v>
      </c>
      <c r="C697" s="47">
        <v>621</v>
      </c>
      <c r="D697" s="48" t="s">
        <v>858</v>
      </c>
      <c r="F697" s="3"/>
      <c r="H697" s="26" t="s">
        <v>36</v>
      </c>
      <c r="I697" s="3"/>
      <c r="J697" s="3"/>
      <c r="K697" s="18" t="s">
        <v>81</v>
      </c>
      <c r="L697" s="19" t="s">
        <v>213</v>
      </c>
    </row>
    <row r="698" spans="1:12" ht="15">
      <c r="A698" s="37">
        <v>6211</v>
      </c>
      <c r="B698" s="38" t="s">
        <v>859</v>
      </c>
      <c r="C698" s="39">
        <v>6211</v>
      </c>
      <c r="D698" s="40" t="s">
        <v>859</v>
      </c>
      <c r="F698" s="3"/>
      <c r="I698" s="3"/>
      <c r="J698" s="3"/>
      <c r="K698" s="16" t="s">
        <v>16</v>
      </c>
      <c r="L698" s="17"/>
    </row>
    <row r="699" spans="1:12" ht="51">
      <c r="A699" s="47">
        <v>6214</v>
      </c>
      <c r="B699" s="48" t="s">
        <v>860</v>
      </c>
      <c r="C699" s="47">
        <v>6214</v>
      </c>
      <c r="D699" s="48" t="s">
        <v>861</v>
      </c>
      <c r="F699" s="3"/>
      <c r="H699" s="26" t="s">
        <v>36</v>
      </c>
      <c r="I699" s="3"/>
      <c r="J699" s="3"/>
      <c r="K699" s="18" t="s">
        <v>81</v>
      </c>
      <c r="L699" s="19" t="s">
        <v>213</v>
      </c>
    </row>
    <row r="700" spans="1:12" ht="15">
      <c r="A700" s="37">
        <v>622</v>
      </c>
      <c r="B700" s="38" t="s">
        <v>862</v>
      </c>
      <c r="C700" s="37">
        <v>622</v>
      </c>
      <c r="D700" s="38" t="s">
        <v>863</v>
      </c>
      <c r="F700" s="3"/>
      <c r="I700" s="3"/>
      <c r="J700" s="3"/>
      <c r="K700" s="16" t="s">
        <v>16</v>
      </c>
      <c r="L700" s="17"/>
    </row>
    <row r="701" spans="1:12" ht="15">
      <c r="A701" s="37">
        <v>6221</v>
      </c>
      <c r="B701" s="38" t="s">
        <v>864</v>
      </c>
      <c r="C701" s="39">
        <v>6221</v>
      </c>
      <c r="D701" s="40" t="s">
        <v>864</v>
      </c>
      <c r="F701" s="3"/>
      <c r="I701" s="3"/>
      <c r="J701" s="3"/>
      <c r="K701" s="16" t="s">
        <v>16</v>
      </c>
      <c r="L701" s="17"/>
    </row>
    <row r="702" spans="1:12" ht="15">
      <c r="A702" s="37">
        <v>6222</v>
      </c>
      <c r="B702" s="38" t="s">
        <v>865</v>
      </c>
      <c r="C702" s="39">
        <v>6222</v>
      </c>
      <c r="D702" s="40" t="s">
        <v>865</v>
      </c>
      <c r="F702" s="3"/>
      <c r="I702" s="3"/>
      <c r="J702" s="3"/>
      <c r="K702" s="16" t="s">
        <v>16</v>
      </c>
      <c r="L702" s="17"/>
    </row>
    <row r="703" spans="1:12" ht="15">
      <c r="A703" s="37">
        <v>6224</v>
      </c>
      <c r="B703" s="38" t="s">
        <v>866</v>
      </c>
      <c r="C703" s="39">
        <v>6224</v>
      </c>
      <c r="D703" s="40" t="s">
        <v>866</v>
      </c>
      <c r="F703" s="3"/>
      <c r="I703" s="3"/>
      <c r="J703" s="3"/>
      <c r="K703" s="16" t="s">
        <v>16</v>
      </c>
      <c r="L703" s="17"/>
    </row>
    <row r="704" spans="1:12" ht="15">
      <c r="A704" s="37">
        <v>6225</v>
      </c>
      <c r="B704" s="38" t="s">
        <v>867</v>
      </c>
      <c r="C704" s="39">
        <v>6225</v>
      </c>
      <c r="D704" s="40" t="s">
        <v>867</v>
      </c>
      <c r="F704" s="3"/>
      <c r="I704" s="3"/>
      <c r="J704" s="3"/>
      <c r="K704" s="16" t="s">
        <v>16</v>
      </c>
      <c r="L704" s="17"/>
    </row>
    <row r="705" spans="1:12" ht="15">
      <c r="A705" s="37">
        <v>6226</v>
      </c>
      <c r="B705" s="38" t="s">
        <v>868</v>
      </c>
      <c r="C705" s="39">
        <v>6226</v>
      </c>
      <c r="D705" s="40" t="s">
        <v>868</v>
      </c>
      <c r="F705" s="3"/>
      <c r="I705" s="3"/>
      <c r="J705" s="3"/>
      <c r="K705" s="16" t="s">
        <v>16</v>
      </c>
      <c r="L705" s="17"/>
    </row>
    <row r="706" spans="1:12" ht="15">
      <c r="A706" s="37">
        <v>6227</v>
      </c>
      <c r="B706" s="38" t="s">
        <v>869</v>
      </c>
      <c r="C706" s="39">
        <v>6227</v>
      </c>
      <c r="D706" s="40" t="s">
        <v>869</v>
      </c>
      <c r="F706" s="3"/>
      <c r="I706" s="3"/>
      <c r="J706" s="3"/>
      <c r="K706" s="16" t="s">
        <v>16</v>
      </c>
      <c r="L706" s="17"/>
    </row>
    <row r="707" spans="1:12" ht="15">
      <c r="A707" s="37">
        <v>6228</v>
      </c>
      <c r="B707" s="38" t="s">
        <v>870</v>
      </c>
      <c r="C707" s="39">
        <v>6228</v>
      </c>
      <c r="D707" s="40" t="s">
        <v>850</v>
      </c>
      <c r="F707" s="3"/>
      <c r="I707" s="3"/>
      <c r="J707" s="3"/>
      <c r="K707" s="16" t="s">
        <v>16</v>
      </c>
      <c r="L707" s="17"/>
    </row>
    <row r="708" spans="1:12" ht="15">
      <c r="A708" s="37">
        <v>623</v>
      </c>
      <c r="B708" s="38" t="s">
        <v>871</v>
      </c>
      <c r="C708" s="37">
        <v>623</v>
      </c>
      <c r="D708" s="38" t="s">
        <v>872</v>
      </c>
      <c r="F708" s="3"/>
      <c r="I708" s="3"/>
      <c r="J708" s="3"/>
      <c r="K708" s="16" t="s">
        <v>16</v>
      </c>
      <c r="L708" s="17"/>
    </row>
    <row r="709" spans="1:12" ht="15">
      <c r="A709" s="37">
        <v>6231</v>
      </c>
      <c r="B709" s="38" t="s">
        <v>873</v>
      </c>
      <c r="C709" s="39">
        <v>6231</v>
      </c>
      <c r="D709" s="40" t="s">
        <v>873</v>
      </c>
      <c r="F709" s="3"/>
      <c r="I709" s="3"/>
      <c r="J709" s="3"/>
      <c r="K709" s="16" t="s">
        <v>16</v>
      </c>
      <c r="L709" s="17"/>
    </row>
    <row r="710" spans="1:12" ht="15">
      <c r="A710" s="37">
        <v>6232</v>
      </c>
      <c r="B710" s="38" t="s">
        <v>874</v>
      </c>
      <c r="C710" s="39">
        <v>6232</v>
      </c>
      <c r="D710" s="40" t="s">
        <v>875</v>
      </c>
      <c r="F710" s="3"/>
      <c r="I710" s="3"/>
      <c r="J710" s="3"/>
      <c r="K710" s="16" t="s">
        <v>16</v>
      </c>
      <c r="L710" s="17"/>
    </row>
    <row r="711" spans="1:12" ht="15">
      <c r="A711" s="37">
        <v>6233</v>
      </c>
      <c r="B711" s="38" t="s">
        <v>876</v>
      </c>
      <c r="C711" s="39">
        <v>6233</v>
      </c>
      <c r="D711" s="40" t="s">
        <v>876</v>
      </c>
      <c r="F711" s="3"/>
      <c r="I711" s="3"/>
      <c r="J711" s="3"/>
      <c r="K711" s="16" t="s">
        <v>16</v>
      </c>
      <c r="L711" s="17"/>
    </row>
    <row r="712" spans="1:12" ht="15">
      <c r="A712" s="37">
        <v>6234</v>
      </c>
      <c r="B712" s="38" t="s">
        <v>877</v>
      </c>
      <c r="C712" s="39">
        <v>6234</v>
      </c>
      <c r="D712" s="40" t="s">
        <v>877</v>
      </c>
      <c r="F712" s="3"/>
      <c r="I712" s="3"/>
      <c r="J712" s="3"/>
      <c r="K712" s="16" t="s">
        <v>16</v>
      </c>
      <c r="L712" s="17"/>
    </row>
    <row r="713" spans="1:12" ht="15">
      <c r="A713" s="37">
        <v>6235</v>
      </c>
      <c r="B713" s="38" t="s">
        <v>878</v>
      </c>
      <c r="C713" s="39">
        <v>6235</v>
      </c>
      <c r="D713" s="40" t="s">
        <v>878</v>
      </c>
      <c r="F713" s="3"/>
      <c r="I713" s="3"/>
      <c r="J713" s="3"/>
      <c r="K713" s="16" t="s">
        <v>16</v>
      </c>
      <c r="L713" s="17"/>
    </row>
    <row r="714" spans="1:12" ht="15">
      <c r="A714" s="37">
        <v>6236</v>
      </c>
      <c r="B714" s="38" t="s">
        <v>879</v>
      </c>
      <c r="C714" s="39">
        <v>6236</v>
      </c>
      <c r="D714" s="40" t="s">
        <v>880</v>
      </c>
      <c r="F714" s="3"/>
      <c r="I714" s="3"/>
      <c r="J714" s="3"/>
      <c r="K714" s="16" t="s">
        <v>16</v>
      </c>
      <c r="L714" s="17"/>
    </row>
    <row r="715" spans="1:12" ht="15">
      <c r="A715" s="37">
        <v>6237</v>
      </c>
      <c r="B715" s="38" t="s">
        <v>881</v>
      </c>
      <c r="C715" s="39">
        <v>6237</v>
      </c>
      <c r="D715" s="40" t="s">
        <v>882</v>
      </c>
      <c r="F715" s="3"/>
      <c r="I715" s="3"/>
      <c r="J715" s="3"/>
      <c r="K715" s="16" t="s">
        <v>16</v>
      </c>
      <c r="L715" s="17"/>
    </row>
    <row r="716" spans="1:12" ht="15">
      <c r="A716" s="37">
        <v>6238</v>
      </c>
      <c r="B716" s="38" t="s">
        <v>883</v>
      </c>
      <c r="C716" s="39">
        <v>6238</v>
      </c>
      <c r="D716" s="40" t="s">
        <v>884</v>
      </c>
      <c r="F716" s="3"/>
      <c r="I716" s="3"/>
      <c r="J716" s="3"/>
      <c r="K716" s="16" t="s">
        <v>16</v>
      </c>
      <c r="L716" s="17"/>
    </row>
    <row r="717" spans="1:12" ht="30">
      <c r="A717" s="37">
        <v>624</v>
      </c>
      <c r="B717" s="38" t="s">
        <v>885</v>
      </c>
      <c r="C717" s="37">
        <v>624</v>
      </c>
      <c r="D717" s="38" t="s">
        <v>886</v>
      </c>
      <c r="F717" s="3"/>
      <c r="I717" s="3"/>
      <c r="J717" s="3"/>
      <c r="K717" s="16" t="s">
        <v>16</v>
      </c>
      <c r="L717" s="17"/>
    </row>
    <row r="718" spans="1:12" ht="15">
      <c r="A718" s="37">
        <v>6241</v>
      </c>
      <c r="B718" s="38" t="s">
        <v>887</v>
      </c>
      <c r="C718" s="39">
        <v>6241</v>
      </c>
      <c r="D718" s="40" t="s">
        <v>888</v>
      </c>
      <c r="F718" s="3"/>
      <c r="I718" s="3"/>
      <c r="J718" s="3"/>
      <c r="K718" s="16" t="s">
        <v>16</v>
      </c>
      <c r="L718" s="17"/>
    </row>
    <row r="719" spans="1:12" ht="15">
      <c r="A719" s="37">
        <v>6242</v>
      </c>
      <c r="B719" s="38" t="s">
        <v>889</v>
      </c>
      <c r="C719" s="39">
        <v>6242</v>
      </c>
      <c r="D719" s="40" t="s">
        <v>889</v>
      </c>
      <c r="F719" s="3"/>
      <c r="I719" s="3"/>
      <c r="J719" s="3"/>
      <c r="K719" s="16" t="s">
        <v>16</v>
      </c>
      <c r="L719" s="17"/>
    </row>
    <row r="720" spans="1:12" ht="15">
      <c r="A720" s="37">
        <v>6243</v>
      </c>
      <c r="B720" s="38" t="s">
        <v>890</v>
      </c>
      <c r="C720" s="39">
        <v>6243</v>
      </c>
      <c r="D720" s="40" t="s">
        <v>890</v>
      </c>
      <c r="F720" s="3"/>
      <c r="I720" s="3"/>
      <c r="J720" s="3"/>
      <c r="K720" s="16" t="s">
        <v>16</v>
      </c>
      <c r="L720" s="17"/>
    </row>
    <row r="721" spans="1:12" ht="15">
      <c r="A721" s="37">
        <v>6244</v>
      </c>
      <c r="B721" s="38" t="s">
        <v>891</v>
      </c>
      <c r="C721" s="39">
        <v>6244</v>
      </c>
      <c r="D721" s="40" t="s">
        <v>892</v>
      </c>
      <c r="F721" s="3"/>
      <c r="I721" s="3"/>
      <c r="J721" s="3"/>
      <c r="K721" s="16" t="s">
        <v>16</v>
      </c>
      <c r="L721" s="17"/>
    </row>
    <row r="722" spans="1:12" ht="15">
      <c r="A722" s="37">
        <v>6247</v>
      </c>
      <c r="B722" s="38" t="s">
        <v>893</v>
      </c>
      <c r="C722" s="39">
        <v>6247</v>
      </c>
      <c r="D722" s="40" t="s">
        <v>893</v>
      </c>
      <c r="F722" s="3"/>
      <c r="I722" s="3"/>
      <c r="J722" s="3"/>
      <c r="K722" s="16" t="s">
        <v>16</v>
      </c>
      <c r="L722" s="17"/>
    </row>
    <row r="723" spans="1:12" ht="15">
      <c r="A723" s="37">
        <v>6248</v>
      </c>
      <c r="B723" s="38" t="s">
        <v>870</v>
      </c>
      <c r="C723" s="39">
        <v>6248</v>
      </c>
      <c r="D723" s="40" t="s">
        <v>850</v>
      </c>
      <c r="F723" s="3"/>
      <c r="I723" s="3"/>
      <c r="J723" s="3"/>
      <c r="K723" s="16" t="s">
        <v>16</v>
      </c>
      <c r="L723" s="17"/>
    </row>
    <row r="724" spans="1:12" ht="15">
      <c r="A724" s="37">
        <v>625</v>
      </c>
      <c r="B724" s="38" t="s">
        <v>894</v>
      </c>
      <c r="C724" s="37">
        <v>625</v>
      </c>
      <c r="D724" s="38" t="s">
        <v>895</v>
      </c>
      <c r="F724" s="3"/>
      <c r="I724" s="3"/>
      <c r="J724" s="3"/>
      <c r="K724" s="16" t="s">
        <v>16</v>
      </c>
      <c r="L724" s="17"/>
    </row>
    <row r="725" spans="1:12" ht="15">
      <c r="A725" s="37">
        <v>6251</v>
      </c>
      <c r="B725" s="38" t="s">
        <v>896</v>
      </c>
      <c r="C725" s="39">
        <v>6251</v>
      </c>
      <c r="D725" s="40" t="s">
        <v>897</v>
      </c>
      <c r="F725" s="3"/>
      <c r="I725" s="3"/>
      <c r="J725" s="3"/>
      <c r="K725" s="16" t="s">
        <v>16</v>
      </c>
      <c r="L725" s="17"/>
    </row>
    <row r="726" spans="1:12" ht="15">
      <c r="A726" s="37">
        <v>6255</v>
      </c>
      <c r="B726" s="38" t="s">
        <v>898</v>
      </c>
      <c r="C726" s="39">
        <v>6255</v>
      </c>
      <c r="D726" s="40" t="s">
        <v>898</v>
      </c>
      <c r="F726" s="3"/>
      <c r="I726" s="3"/>
      <c r="J726" s="3"/>
      <c r="K726" s="16" t="s">
        <v>16</v>
      </c>
      <c r="L726" s="17"/>
    </row>
    <row r="727" spans="1:12" ht="15">
      <c r="A727" s="37">
        <v>6256</v>
      </c>
      <c r="B727" s="38" t="s">
        <v>899</v>
      </c>
      <c r="C727" s="39">
        <v>6256</v>
      </c>
      <c r="D727" s="40" t="s">
        <v>899</v>
      </c>
      <c r="F727" s="3"/>
      <c r="I727" s="3"/>
      <c r="J727" s="3"/>
      <c r="K727" s="16" t="s">
        <v>16</v>
      </c>
      <c r="L727" s="17"/>
    </row>
    <row r="728" spans="1:12" ht="15">
      <c r="A728" s="37">
        <v>6257</v>
      </c>
      <c r="B728" s="38" t="s">
        <v>900</v>
      </c>
      <c r="C728" s="39">
        <v>6257</v>
      </c>
      <c r="D728" s="40" t="s">
        <v>900</v>
      </c>
      <c r="F728" s="3"/>
      <c r="I728" s="3"/>
      <c r="J728" s="3"/>
      <c r="K728" s="16" t="s">
        <v>16</v>
      </c>
      <c r="L728" s="17"/>
    </row>
    <row r="729" spans="1:12" ht="15">
      <c r="A729" s="37">
        <v>626</v>
      </c>
      <c r="B729" s="38" t="s">
        <v>901</v>
      </c>
      <c r="C729" s="37">
        <v>626</v>
      </c>
      <c r="D729" s="38" t="s">
        <v>902</v>
      </c>
      <c r="F729" s="3"/>
      <c r="I729" s="3"/>
      <c r="J729" s="3"/>
      <c r="K729" s="16" t="s">
        <v>16</v>
      </c>
      <c r="L729" s="17"/>
    </row>
    <row r="730" spans="1:12" ht="15">
      <c r="A730" s="37">
        <v>627</v>
      </c>
      <c r="B730" s="38" t="s">
        <v>903</v>
      </c>
      <c r="C730" s="37">
        <v>627</v>
      </c>
      <c r="D730" s="38" t="s">
        <v>904</v>
      </c>
      <c r="F730" s="3"/>
      <c r="I730" s="3"/>
      <c r="J730" s="3"/>
      <c r="K730" s="16" t="s">
        <v>16</v>
      </c>
      <c r="L730" s="17"/>
    </row>
    <row r="731" spans="1:12" ht="15">
      <c r="A731" s="37">
        <v>6271</v>
      </c>
      <c r="B731" s="38" t="s">
        <v>905</v>
      </c>
      <c r="C731" s="39">
        <v>6271</v>
      </c>
      <c r="D731" s="40" t="s">
        <v>905</v>
      </c>
      <c r="F731" s="3"/>
      <c r="I731" s="3"/>
      <c r="J731" s="3"/>
      <c r="K731" s="16" t="s">
        <v>16</v>
      </c>
      <c r="L731" s="17"/>
    </row>
    <row r="732" spans="1:12" ht="15">
      <c r="A732" s="37">
        <v>6272</v>
      </c>
      <c r="B732" s="38" t="s">
        <v>906</v>
      </c>
      <c r="C732" s="39">
        <v>6272</v>
      </c>
      <c r="D732" s="40" t="s">
        <v>906</v>
      </c>
      <c r="F732" s="3"/>
      <c r="I732" s="3"/>
      <c r="J732" s="3"/>
      <c r="K732" s="16" t="s">
        <v>16</v>
      </c>
      <c r="L732" s="17"/>
    </row>
    <row r="733" spans="1:12" ht="15">
      <c r="A733" s="37">
        <v>6275</v>
      </c>
      <c r="B733" s="38" t="s">
        <v>907</v>
      </c>
      <c r="C733" s="39">
        <v>6275</v>
      </c>
      <c r="D733" s="40" t="s">
        <v>907</v>
      </c>
      <c r="F733" s="3"/>
      <c r="I733" s="3"/>
      <c r="J733" s="3"/>
      <c r="K733" s="16" t="s">
        <v>16</v>
      </c>
      <c r="L733" s="17"/>
    </row>
    <row r="734" spans="1:12" ht="15">
      <c r="A734" s="37">
        <v>6276</v>
      </c>
      <c r="B734" s="38" t="s">
        <v>908</v>
      </c>
      <c r="C734" s="39">
        <v>6276</v>
      </c>
      <c r="D734" s="40" t="s">
        <v>908</v>
      </c>
      <c r="F734" s="3"/>
      <c r="I734" s="3"/>
      <c r="J734" s="3"/>
      <c r="K734" s="16" t="s">
        <v>16</v>
      </c>
      <c r="L734" s="17"/>
    </row>
    <row r="735" spans="1:12" ht="30">
      <c r="A735" s="37">
        <v>6278</v>
      </c>
      <c r="B735" s="38" t="s">
        <v>909</v>
      </c>
      <c r="C735" s="39">
        <v>6278</v>
      </c>
      <c r="D735" s="40" t="s">
        <v>909</v>
      </c>
      <c r="F735" s="3"/>
      <c r="I735" s="3"/>
      <c r="J735" s="3"/>
      <c r="K735" s="16" t="s">
        <v>16</v>
      </c>
      <c r="L735" s="17"/>
    </row>
    <row r="736" spans="1:12" ht="15">
      <c r="A736" s="37">
        <v>628</v>
      </c>
      <c r="B736" s="38" t="s">
        <v>850</v>
      </c>
      <c r="C736" s="37">
        <v>628</v>
      </c>
      <c r="D736" s="38" t="s">
        <v>850</v>
      </c>
      <c r="F736" s="3"/>
      <c r="I736" s="3"/>
      <c r="J736" s="3"/>
      <c r="K736" s="16" t="s">
        <v>16</v>
      </c>
      <c r="L736" s="17"/>
    </row>
    <row r="737" spans="1:12" ht="15">
      <c r="A737" s="37">
        <v>6281</v>
      </c>
      <c r="B737" s="38" t="s">
        <v>910</v>
      </c>
      <c r="C737" s="39">
        <v>6281</v>
      </c>
      <c r="D737" s="40" t="s">
        <v>911</v>
      </c>
      <c r="F737" s="3"/>
      <c r="I737" s="3"/>
      <c r="J737" s="3"/>
      <c r="K737" s="16" t="s">
        <v>16</v>
      </c>
      <c r="L737" s="17"/>
    </row>
    <row r="738" spans="1:12" ht="15">
      <c r="A738" s="37">
        <v>6284</v>
      </c>
      <c r="B738" s="38" t="s">
        <v>912</v>
      </c>
      <c r="C738" s="39">
        <v>6284</v>
      </c>
      <c r="D738" s="40" t="s">
        <v>912</v>
      </c>
      <c r="F738" s="3"/>
      <c r="I738" s="3"/>
      <c r="J738" s="3"/>
      <c r="K738" s="16" t="s">
        <v>16</v>
      </c>
      <c r="L738" s="17"/>
    </row>
    <row r="739" spans="1:12" ht="30">
      <c r="A739" s="37">
        <v>629</v>
      </c>
      <c r="B739" s="38" t="s">
        <v>913</v>
      </c>
      <c r="C739" s="37">
        <v>629</v>
      </c>
      <c r="D739" s="38" t="s">
        <v>914</v>
      </c>
      <c r="F739" s="3"/>
      <c r="I739" s="3"/>
      <c r="J739" s="3"/>
      <c r="K739" s="16" t="s">
        <v>16</v>
      </c>
      <c r="L739" s="17"/>
    </row>
    <row r="740" spans="1:12" ht="15">
      <c r="A740" s="37">
        <v>63</v>
      </c>
      <c r="B740" s="38" t="s">
        <v>915</v>
      </c>
      <c r="C740" s="37">
        <v>63</v>
      </c>
      <c r="D740" s="38" t="s">
        <v>915</v>
      </c>
      <c r="F740" s="3"/>
      <c r="I740" s="3"/>
      <c r="J740" s="3"/>
      <c r="K740" s="16" t="s">
        <v>16</v>
      </c>
      <c r="L740" s="17"/>
    </row>
    <row r="741" spans="1:12" ht="30">
      <c r="A741" s="37">
        <v>631</v>
      </c>
      <c r="B741" s="38" t="s">
        <v>916</v>
      </c>
      <c r="C741" s="37">
        <v>631</v>
      </c>
      <c r="D741" s="38" t="s">
        <v>917</v>
      </c>
      <c r="F741" s="3"/>
      <c r="I741" s="3"/>
      <c r="J741" s="3"/>
      <c r="K741" s="16" t="s">
        <v>16</v>
      </c>
      <c r="L741" s="17"/>
    </row>
    <row r="742" spans="1:12" ht="15">
      <c r="A742" s="37">
        <v>6311</v>
      </c>
      <c r="B742" s="38" t="s">
        <v>918</v>
      </c>
      <c r="C742" s="39">
        <v>6311</v>
      </c>
      <c r="D742" s="40" t="s">
        <v>918</v>
      </c>
      <c r="F742" s="3"/>
      <c r="I742" s="3"/>
      <c r="J742" s="3"/>
      <c r="K742" s="16" t="s">
        <v>16</v>
      </c>
      <c r="L742" s="17"/>
    </row>
    <row r="743" spans="1:12" ht="30">
      <c r="A743" s="49">
        <v>6312</v>
      </c>
      <c r="B743" s="50" t="s">
        <v>919</v>
      </c>
      <c r="C743" s="51">
        <v>6333</v>
      </c>
      <c r="D743" s="52" t="s">
        <v>920</v>
      </c>
      <c r="F743" s="3"/>
      <c r="I743" s="3"/>
      <c r="J743" s="27" t="s">
        <v>36</v>
      </c>
      <c r="K743" s="18" t="str">
        <f t="shared" ref="K743:K744" si="4">CONCATENATE("Le compte ",A743," ",B743," est remplacé par le compte ",C743," ",D743)</f>
        <v>Le compte 6312 Taxe d'apprentissage est remplacé par le compte 6333 Contribution unique des employeurs à la formation professionnelle</v>
      </c>
      <c r="L743" s="19" t="s">
        <v>104</v>
      </c>
    </row>
    <row r="744" spans="1:12" ht="45">
      <c r="A744" s="49">
        <v>6313</v>
      </c>
      <c r="B744" s="50" t="s">
        <v>921</v>
      </c>
      <c r="C744" s="51">
        <v>6333</v>
      </c>
      <c r="D744" s="52" t="s">
        <v>920</v>
      </c>
      <c r="F744" s="3"/>
      <c r="I744" s="3"/>
      <c r="J744" s="27" t="s">
        <v>36</v>
      </c>
      <c r="K744" s="18" t="str">
        <f t="shared" si="4"/>
        <v>Le compte 6313 Participation des employeurs à la formation professionnelle continue est remplacé par le compte 6333 Contribution unique des employeurs à la formation professionnelle</v>
      </c>
      <c r="L744" s="19" t="s">
        <v>104</v>
      </c>
    </row>
    <row r="745" spans="1:12" ht="30">
      <c r="A745" s="37">
        <v>6314</v>
      </c>
      <c r="B745" s="38" t="s">
        <v>922</v>
      </c>
      <c r="C745" s="39">
        <v>6314</v>
      </c>
      <c r="D745" s="40" t="s">
        <v>922</v>
      </c>
      <c r="F745" s="3"/>
      <c r="I745" s="3"/>
      <c r="J745" s="3"/>
      <c r="K745" s="16" t="s">
        <v>16</v>
      </c>
      <c r="L745" s="17"/>
    </row>
    <row r="746" spans="1:12" ht="15">
      <c r="A746" s="37">
        <v>6318</v>
      </c>
      <c r="B746" s="38" t="s">
        <v>90</v>
      </c>
      <c r="C746" s="39">
        <v>6318</v>
      </c>
      <c r="D746" s="40" t="s">
        <v>90</v>
      </c>
      <c r="F746" s="3"/>
      <c r="I746" s="3"/>
      <c r="J746" s="3"/>
      <c r="K746" s="16" t="s">
        <v>16</v>
      </c>
      <c r="L746" s="17"/>
    </row>
    <row r="747" spans="1:12" ht="30">
      <c r="A747" s="37">
        <v>633</v>
      </c>
      <c r="B747" s="38" t="s">
        <v>923</v>
      </c>
      <c r="C747" s="37">
        <v>633</v>
      </c>
      <c r="D747" s="38" t="s">
        <v>924</v>
      </c>
      <c r="F747" s="3"/>
      <c r="I747" s="3"/>
      <c r="J747" s="3"/>
      <c r="K747" s="16" t="s">
        <v>16</v>
      </c>
      <c r="L747" s="17"/>
    </row>
    <row r="748" spans="1:12" ht="15">
      <c r="A748" s="37">
        <v>6331</v>
      </c>
      <c r="B748" s="38" t="s">
        <v>925</v>
      </c>
      <c r="C748" s="39">
        <v>6331</v>
      </c>
      <c r="D748" s="40" t="s">
        <v>925</v>
      </c>
      <c r="F748" s="3"/>
      <c r="I748" s="3"/>
      <c r="J748" s="3"/>
      <c r="K748" s="16" t="s">
        <v>16</v>
      </c>
      <c r="L748" s="17"/>
    </row>
    <row r="749" spans="1:12" ht="15">
      <c r="A749" s="37">
        <v>6332</v>
      </c>
      <c r="B749" s="38" t="s">
        <v>926</v>
      </c>
      <c r="C749" s="39">
        <v>6332</v>
      </c>
      <c r="D749" s="40" t="s">
        <v>926</v>
      </c>
      <c r="F749" s="3"/>
      <c r="I749" s="3"/>
      <c r="J749" s="3"/>
      <c r="K749" s="16" t="s">
        <v>16</v>
      </c>
      <c r="L749" s="17"/>
    </row>
    <row r="750" spans="1:12" ht="30">
      <c r="A750" s="37">
        <v>6333</v>
      </c>
      <c r="B750" s="38" t="s">
        <v>920</v>
      </c>
      <c r="C750" s="39">
        <v>6333</v>
      </c>
      <c r="D750" s="40" t="s">
        <v>920</v>
      </c>
      <c r="F750" s="3"/>
      <c r="I750" s="3"/>
      <c r="J750" s="3"/>
      <c r="K750" s="16" t="s">
        <v>16</v>
      </c>
      <c r="L750" s="17"/>
    </row>
    <row r="751" spans="1:12" ht="30">
      <c r="A751" s="37">
        <v>6334</v>
      </c>
      <c r="B751" s="38" t="s">
        <v>927</v>
      </c>
      <c r="C751" s="39">
        <v>6334</v>
      </c>
      <c r="D751" s="40" t="s">
        <v>927</v>
      </c>
      <c r="F751" s="3"/>
      <c r="I751" s="3"/>
      <c r="J751" s="3"/>
      <c r="K751" s="16" t="s">
        <v>16</v>
      </c>
      <c r="L751" s="17"/>
    </row>
    <row r="752" spans="1:12" ht="30">
      <c r="A752" s="37">
        <v>6335</v>
      </c>
      <c r="B752" s="38" t="s">
        <v>928</v>
      </c>
      <c r="C752" s="39">
        <v>6335</v>
      </c>
      <c r="D752" s="40" t="s">
        <v>928</v>
      </c>
      <c r="F752" s="3"/>
      <c r="I752" s="3"/>
      <c r="J752" s="3"/>
      <c r="K752" s="16" t="s">
        <v>16</v>
      </c>
      <c r="L752" s="17"/>
    </row>
    <row r="753" spans="1:12" ht="15">
      <c r="A753" s="37">
        <v>6338</v>
      </c>
      <c r="B753" s="38" t="s">
        <v>90</v>
      </c>
      <c r="C753" s="39">
        <v>6338</v>
      </c>
      <c r="D753" s="40" t="s">
        <v>90</v>
      </c>
      <c r="F753" s="3"/>
      <c r="I753" s="3"/>
      <c r="J753" s="3"/>
      <c r="K753" s="16" t="s">
        <v>16</v>
      </c>
      <c r="L753" s="17"/>
    </row>
    <row r="754" spans="1:12" ht="30">
      <c r="A754" s="37">
        <v>635</v>
      </c>
      <c r="B754" s="38" t="s">
        <v>929</v>
      </c>
      <c r="C754" s="37">
        <v>635</v>
      </c>
      <c r="D754" s="38" t="s">
        <v>930</v>
      </c>
      <c r="F754" s="3"/>
      <c r="I754" s="3"/>
      <c r="J754" s="3"/>
      <c r="K754" s="16" t="s">
        <v>16</v>
      </c>
      <c r="L754" s="17"/>
    </row>
    <row r="755" spans="1:12" ht="45.75">
      <c r="A755" s="37">
        <v>6351</v>
      </c>
      <c r="B755" s="38" t="s">
        <v>931</v>
      </c>
      <c r="C755" s="39">
        <v>6351</v>
      </c>
      <c r="D755" s="40" t="s">
        <v>931</v>
      </c>
      <c r="F755" s="3"/>
      <c r="I755" s="3"/>
      <c r="J755" s="3"/>
      <c r="K755" s="16" t="s">
        <v>16</v>
      </c>
      <c r="L755" s="17"/>
    </row>
    <row r="756" spans="1:12" ht="15">
      <c r="A756" s="37">
        <v>63511</v>
      </c>
      <c r="B756" s="38" t="s">
        <v>932</v>
      </c>
      <c r="C756" s="39">
        <v>63511</v>
      </c>
      <c r="D756" s="40" t="s">
        <v>932</v>
      </c>
      <c r="F756" s="3"/>
      <c r="I756" s="3"/>
      <c r="J756" s="3"/>
      <c r="K756" s="16" t="s">
        <v>16</v>
      </c>
      <c r="L756" s="17"/>
    </row>
    <row r="757" spans="1:12" ht="15">
      <c r="A757" s="37">
        <v>63512</v>
      </c>
      <c r="B757" s="38" t="s">
        <v>933</v>
      </c>
      <c r="C757" s="39">
        <v>63512</v>
      </c>
      <c r="D757" s="40" t="s">
        <v>933</v>
      </c>
      <c r="F757" s="3"/>
      <c r="I757" s="3"/>
      <c r="J757" s="3"/>
      <c r="K757" s="16" t="s">
        <v>16</v>
      </c>
      <c r="L757" s="17"/>
    </row>
    <row r="758" spans="1:12" ht="30.75">
      <c r="A758" s="37">
        <v>63513</v>
      </c>
      <c r="B758" s="38" t="s">
        <v>934</v>
      </c>
      <c r="C758" s="39">
        <v>63513</v>
      </c>
      <c r="D758" s="40" t="s">
        <v>935</v>
      </c>
      <c r="F758" s="3"/>
      <c r="I758" s="3"/>
      <c r="J758" s="3"/>
      <c r="K758" s="16" t="s">
        <v>16</v>
      </c>
      <c r="L758" s="17"/>
    </row>
    <row r="759" spans="1:12" ht="15">
      <c r="A759" s="37">
        <v>63514</v>
      </c>
      <c r="B759" s="38" t="s">
        <v>936</v>
      </c>
      <c r="C759" s="39">
        <v>63514</v>
      </c>
      <c r="D759" s="40" t="s">
        <v>936</v>
      </c>
      <c r="F759" s="3"/>
      <c r="I759" s="3"/>
      <c r="J759" s="3"/>
      <c r="K759" s="16" t="s">
        <v>16</v>
      </c>
      <c r="L759" s="17"/>
    </row>
    <row r="760" spans="1:12" ht="15">
      <c r="A760" s="37">
        <v>6352</v>
      </c>
      <c r="B760" s="38" t="s">
        <v>937</v>
      </c>
      <c r="C760" s="39">
        <v>6352</v>
      </c>
      <c r="D760" s="40" t="s">
        <v>937</v>
      </c>
      <c r="F760" s="3"/>
      <c r="I760" s="3"/>
      <c r="J760" s="3"/>
      <c r="K760" s="16" t="s">
        <v>16</v>
      </c>
      <c r="L760" s="17"/>
    </row>
    <row r="761" spans="1:12" ht="15">
      <c r="A761" s="37">
        <v>6353</v>
      </c>
      <c r="B761" s="38" t="s">
        <v>938</v>
      </c>
      <c r="C761" s="39">
        <v>6353</v>
      </c>
      <c r="D761" s="40" t="s">
        <v>938</v>
      </c>
      <c r="F761" s="3"/>
      <c r="I761" s="3"/>
      <c r="J761" s="3"/>
      <c r="K761" s="16" t="s">
        <v>16</v>
      </c>
      <c r="L761" s="17"/>
    </row>
    <row r="762" spans="1:12" ht="15">
      <c r="A762" s="37">
        <v>6354</v>
      </c>
      <c r="B762" s="38" t="s">
        <v>939</v>
      </c>
      <c r="C762" s="39">
        <v>6354</v>
      </c>
      <c r="D762" s="40" t="s">
        <v>939</v>
      </c>
      <c r="F762" s="3"/>
      <c r="I762" s="3"/>
      <c r="J762" s="3"/>
      <c r="K762" s="16" t="s">
        <v>16</v>
      </c>
      <c r="L762" s="17"/>
    </row>
    <row r="763" spans="1:12" ht="15">
      <c r="A763" s="37">
        <v>63541</v>
      </c>
      <c r="B763" s="38" t="s">
        <v>940</v>
      </c>
      <c r="C763" s="39">
        <v>63541</v>
      </c>
      <c r="D763" s="40" t="s">
        <v>940</v>
      </c>
      <c r="F763" s="3"/>
      <c r="I763" s="3"/>
      <c r="J763" s="3"/>
      <c r="K763" s="16" t="s">
        <v>16</v>
      </c>
      <c r="L763" s="17"/>
    </row>
    <row r="764" spans="1:12" ht="15">
      <c r="A764" s="37">
        <v>6358</v>
      </c>
      <c r="B764" s="38" t="s">
        <v>941</v>
      </c>
      <c r="C764" s="39">
        <v>6358</v>
      </c>
      <c r="D764" s="40" t="s">
        <v>942</v>
      </c>
      <c r="F764" s="3"/>
      <c r="I764" s="3"/>
      <c r="J764" s="3"/>
      <c r="K764" s="16" t="s">
        <v>16</v>
      </c>
      <c r="L764" s="17"/>
    </row>
    <row r="765" spans="1:12" ht="30">
      <c r="A765" s="37">
        <v>637</v>
      </c>
      <c r="B765" s="38" t="s">
        <v>943</v>
      </c>
      <c r="C765" s="37">
        <v>637</v>
      </c>
      <c r="D765" s="38" t="s">
        <v>944</v>
      </c>
      <c r="F765" s="3"/>
      <c r="I765" s="3"/>
      <c r="J765" s="3"/>
      <c r="K765" s="16" t="s">
        <v>16</v>
      </c>
      <c r="L765" s="17"/>
    </row>
    <row r="766" spans="1:12" ht="30">
      <c r="A766" s="37">
        <v>6371</v>
      </c>
      <c r="B766" s="38" t="s">
        <v>945</v>
      </c>
      <c r="C766" s="39">
        <v>6371</v>
      </c>
      <c r="D766" s="40" t="s">
        <v>945</v>
      </c>
      <c r="F766" s="3"/>
      <c r="I766" s="3"/>
      <c r="J766" s="3"/>
      <c r="K766" s="16" t="s">
        <v>16</v>
      </c>
      <c r="L766" s="17"/>
    </row>
    <row r="767" spans="1:12" ht="76.5">
      <c r="A767" s="37">
        <v>6372</v>
      </c>
      <c r="B767" s="38" t="s">
        <v>946</v>
      </c>
      <c r="C767" s="39">
        <v>6372</v>
      </c>
      <c r="D767" s="40" t="s">
        <v>946</v>
      </c>
      <c r="F767" s="3"/>
      <c r="I767" s="3"/>
      <c r="J767" s="3"/>
      <c r="K767" s="16" t="s">
        <v>16</v>
      </c>
      <c r="L767" s="17"/>
    </row>
    <row r="768" spans="1:12" ht="15">
      <c r="A768" s="37">
        <v>6374</v>
      </c>
      <c r="B768" s="38" t="s">
        <v>947</v>
      </c>
      <c r="C768" s="39">
        <v>6374</v>
      </c>
      <c r="D768" s="40" t="s">
        <v>948</v>
      </c>
      <c r="F768" s="3"/>
      <c r="I768" s="3"/>
      <c r="J768" s="3"/>
      <c r="K768" s="16" t="s">
        <v>16</v>
      </c>
      <c r="L768" s="17"/>
    </row>
    <row r="769" spans="1:12" ht="15">
      <c r="A769" s="37">
        <v>6378</v>
      </c>
      <c r="B769" s="38" t="s">
        <v>949</v>
      </c>
      <c r="C769" s="39">
        <v>6378</v>
      </c>
      <c r="D769" s="40" t="s">
        <v>949</v>
      </c>
      <c r="F769" s="3"/>
      <c r="I769" s="3"/>
      <c r="J769" s="3"/>
      <c r="K769" s="16" t="s">
        <v>16</v>
      </c>
      <c r="L769" s="17"/>
    </row>
    <row r="770" spans="1:12" ht="15">
      <c r="A770" s="37">
        <v>64</v>
      </c>
      <c r="B770" s="38" t="s">
        <v>950</v>
      </c>
      <c r="C770" s="37">
        <v>64</v>
      </c>
      <c r="D770" s="38" t="s">
        <v>950</v>
      </c>
      <c r="F770" s="3"/>
      <c r="I770" s="3"/>
      <c r="J770" s="3"/>
      <c r="K770" s="16" t="s">
        <v>16</v>
      </c>
      <c r="L770" s="17"/>
    </row>
    <row r="771" spans="1:12" ht="15">
      <c r="A771" s="37">
        <v>641</v>
      </c>
      <c r="B771" s="38" t="s">
        <v>951</v>
      </c>
      <c r="C771" s="37">
        <v>641</v>
      </c>
      <c r="D771" s="38" t="s">
        <v>951</v>
      </c>
      <c r="F771" s="3"/>
      <c r="I771" s="3"/>
      <c r="J771" s="3"/>
      <c r="K771" s="16" t="s">
        <v>16</v>
      </c>
      <c r="L771" s="17"/>
    </row>
    <row r="772" spans="1:12" ht="15">
      <c r="A772" s="37">
        <v>6411</v>
      </c>
      <c r="B772" s="38" t="s">
        <v>952</v>
      </c>
      <c r="C772" s="39">
        <v>6411</v>
      </c>
      <c r="D772" s="40" t="s">
        <v>952</v>
      </c>
      <c r="F772" s="3"/>
      <c r="I772" s="3"/>
      <c r="J772" s="3"/>
      <c r="K772" s="16" t="s">
        <v>16</v>
      </c>
      <c r="L772" s="17"/>
    </row>
    <row r="773" spans="1:12" ht="15">
      <c r="A773" s="37">
        <v>6412</v>
      </c>
      <c r="B773" s="38" t="s">
        <v>953</v>
      </c>
      <c r="C773" s="39">
        <v>6412</v>
      </c>
      <c r="D773" s="40" t="s">
        <v>953</v>
      </c>
      <c r="F773" s="3"/>
      <c r="I773" s="3"/>
      <c r="J773" s="3"/>
      <c r="K773" s="16" t="s">
        <v>16</v>
      </c>
      <c r="L773" s="17"/>
    </row>
    <row r="774" spans="1:12" ht="15">
      <c r="A774" s="37">
        <v>6413</v>
      </c>
      <c r="B774" s="38" t="s">
        <v>954</v>
      </c>
      <c r="C774" s="39">
        <v>6413</v>
      </c>
      <c r="D774" s="40" t="s">
        <v>954</v>
      </c>
      <c r="F774" s="3"/>
      <c r="I774" s="3"/>
      <c r="J774" s="3"/>
      <c r="K774" s="16" t="s">
        <v>16</v>
      </c>
      <c r="L774" s="17"/>
    </row>
    <row r="775" spans="1:12" ht="15">
      <c r="A775" s="37">
        <v>6414</v>
      </c>
      <c r="B775" s="38" t="s">
        <v>955</v>
      </c>
      <c r="C775" s="39">
        <v>6414</v>
      </c>
      <c r="D775" s="40" t="s">
        <v>955</v>
      </c>
      <c r="F775" s="3"/>
      <c r="I775" s="3"/>
      <c r="J775" s="3"/>
      <c r="K775" s="16" t="s">
        <v>16</v>
      </c>
      <c r="L775" s="17"/>
    </row>
    <row r="776" spans="1:12" ht="15">
      <c r="A776" s="37">
        <v>6415</v>
      </c>
      <c r="B776" s="38" t="s">
        <v>956</v>
      </c>
      <c r="C776" s="39">
        <v>6415</v>
      </c>
      <c r="D776" s="40" t="s">
        <v>956</v>
      </c>
      <c r="F776" s="3"/>
      <c r="I776" s="3"/>
      <c r="J776" s="3"/>
      <c r="K776" s="16" t="s">
        <v>16</v>
      </c>
      <c r="L776" s="17"/>
    </row>
    <row r="777" spans="1:12" ht="15">
      <c r="A777" s="37">
        <v>644</v>
      </c>
      <c r="B777" s="38" t="s">
        <v>957</v>
      </c>
      <c r="C777" s="39">
        <v>644</v>
      </c>
      <c r="D777" s="40" t="s">
        <v>957</v>
      </c>
      <c r="F777" s="3"/>
      <c r="I777" s="3"/>
      <c r="J777" s="3"/>
      <c r="K777" s="16" t="s">
        <v>16</v>
      </c>
      <c r="L777" s="17"/>
    </row>
    <row r="778" spans="1:12" ht="51">
      <c r="A778" s="47">
        <v>645</v>
      </c>
      <c r="B778" s="48" t="s">
        <v>958</v>
      </c>
      <c r="C778" s="47">
        <v>645</v>
      </c>
      <c r="D778" s="48" t="s">
        <v>959</v>
      </c>
      <c r="F778" s="3"/>
      <c r="H778" s="26" t="s">
        <v>36</v>
      </c>
      <c r="I778" s="3"/>
      <c r="J778" s="3"/>
      <c r="K778" s="18" t="s">
        <v>81</v>
      </c>
      <c r="L778" s="19" t="s">
        <v>213</v>
      </c>
    </row>
    <row r="779" spans="1:12" ht="15">
      <c r="A779" s="37">
        <v>6451</v>
      </c>
      <c r="B779" s="38" t="s">
        <v>960</v>
      </c>
      <c r="C779" s="39">
        <v>6451</v>
      </c>
      <c r="D779" s="40" t="s">
        <v>961</v>
      </c>
      <c r="F779" s="3"/>
      <c r="I779" s="3"/>
      <c r="J779" s="3"/>
      <c r="K779" s="16" t="s">
        <v>16</v>
      </c>
      <c r="L779" s="17"/>
    </row>
    <row r="780" spans="1:12" ht="15">
      <c r="A780" s="37">
        <v>6452</v>
      </c>
      <c r="B780" s="38" t="s">
        <v>962</v>
      </c>
      <c r="C780" s="39">
        <v>6452</v>
      </c>
      <c r="D780" s="40" t="s">
        <v>962</v>
      </c>
      <c r="F780" s="3"/>
      <c r="I780" s="3"/>
      <c r="J780" s="3"/>
      <c r="K780" s="16" t="s">
        <v>16</v>
      </c>
      <c r="L780" s="17"/>
    </row>
    <row r="781" spans="1:12" ht="15">
      <c r="A781" s="37">
        <v>6453</v>
      </c>
      <c r="B781" s="38" t="s">
        <v>963</v>
      </c>
      <c r="C781" s="39">
        <v>6453</v>
      </c>
      <c r="D781" s="40" t="s">
        <v>963</v>
      </c>
      <c r="F781" s="3"/>
      <c r="I781" s="3"/>
      <c r="J781" s="3"/>
      <c r="K781" s="16" t="s">
        <v>16</v>
      </c>
      <c r="L781" s="17"/>
    </row>
    <row r="782" spans="1:12" ht="51">
      <c r="A782" s="47">
        <v>6454</v>
      </c>
      <c r="B782" s="48" t="s">
        <v>964</v>
      </c>
      <c r="C782" s="63">
        <v>6454</v>
      </c>
      <c r="D782" s="64" t="s">
        <v>965</v>
      </c>
      <c r="F782" s="3"/>
      <c r="H782" s="26" t="s">
        <v>36</v>
      </c>
      <c r="I782" s="3"/>
      <c r="J782" s="3"/>
      <c r="K782" s="18" t="s">
        <v>81</v>
      </c>
      <c r="L782" s="19" t="s">
        <v>213</v>
      </c>
    </row>
    <row r="783" spans="1:12" ht="15">
      <c r="A783" s="37">
        <v>6458</v>
      </c>
      <c r="B783" s="38" t="s">
        <v>966</v>
      </c>
      <c r="C783" s="39">
        <v>6458</v>
      </c>
      <c r="D783" s="40" t="s">
        <v>966</v>
      </c>
      <c r="F783" s="3"/>
      <c r="I783" s="3"/>
      <c r="J783" s="3"/>
      <c r="K783" s="16" t="s">
        <v>16</v>
      </c>
      <c r="L783" s="17"/>
    </row>
    <row r="784" spans="1:12" ht="15">
      <c r="A784" s="37">
        <v>646</v>
      </c>
      <c r="B784" s="38" t="s">
        <v>967</v>
      </c>
      <c r="C784" s="37">
        <v>646</v>
      </c>
      <c r="D784" s="38" t="s">
        <v>967</v>
      </c>
      <c r="F784" s="3"/>
      <c r="I784" s="3"/>
      <c r="J784" s="3"/>
      <c r="K784" s="16" t="s">
        <v>16</v>
      </c>
      <c r="L784" s="17"/>
    </row>
    <row r="785" spans="1:12" ht="51">
      <c r="A785" s="47">
        <v>647</v>
      </c>
      <c r="B785" s="48" t="s">
        <v>968</v>
      </c>
      <c r="C785" s="63">
        <v>647</v>
      </c>
      <c r="D785" s="64" t="s">
        <v>969</v>
      </c>
      <c r="F785" s="3"/>
      <c r="H785" s="26" t="s">
        <v>36</v>
      </c>
      <c r="I785" s="3"/>
      <c r="J785" s="3"/>
      <c r="K785" s="18" t="s">
        <v>81</v>
      </c>
      <c r="L785" s="19" t="s">
        <v>213</v>
      </c>
    </row>
    <row r="786" spans="1:12" ht="15">
      <c r="A786" s="37">
        <v>6471</v>
      </c>
      <c r="B786" s="38" t="s">
        <v>970</v>
      </c>
      <c r="C786" s="39">
        <v>6471</v>
      </c>
      <c r="D786" s="40" t="s">
        <v>970</v>
      </c>
      <c r="F786" s="3"/>
      <c r="I786" s="3"/>
      <c r="J786" s="3"/>
      <c r="K786" s="16" t="s">
        <v>16</v>
      </c>
      <c r="L786" s="17"/>
    </row>
    <row r="787" spans="1:12" ht="51">
      <c r="A787" s="47">
        <v>6472</v>
      </c>
      <c r="B787" s="48" t="s">
        <v>971</v>
      </c>
      <c r="C787" s="63">
        <v>6472</v>
      </c>
      <c r="D787" s="64" t="s">
        <v>972</v>
      </c>
      <c r="F787" s="3"/>
      <c r="H787" s="26" t="s">
        <v>36</v>
      </c>
      <c r="I787" s="3"/>
      <c r="J787" s="3"/>
      <c r="K787" s="18" t="s">
        <v>81</v>
      </c>
      <c r="L787" s="19" t="s">
        <v>213</v>
      </c>
    </row>
    <row r="788" spans="1:12" ht="30">
      <c r="A788" s="41">
        <v>6473</v>
      </c>
      <c r="B788" s="42" t="s">
        <v>973</v>
      </c>
      <c r="C788" s="65">
        <v>6472</v>
      </c>
      <c r="D788" s="71" t="s">
        <v>972</v>
      </c>
      <c r="F788" s="3"/>
      <c r="G788" s="25" t="s">
        <v>36</v>
      </c>
      <c r="I788" s="3"/>
      <c r="J788" s="3"/>
      <c r="K788" s="18" t="s">
        <v>974</v>
      </c>
      <c r="L788" s="19" t="s">
        <v>82</v>
      </c>
    </row>
    <row r="789" spans="1:12" ht="15">
      <c r="A789" s="37">
        <v>6474</v>
      </c>
      <c r="B789" s="38" t="s">
        <v>975</v>
      </c>
      <c r="C789" s="39">
        <v>6474</v>
      </c>
      <c r="D789" s="40" t="s">
        <v>976</v>
      </c>
      <c r="F789" s="3"/>
      <c r="I789" s="3"/>
      <c r="J789" s="3"/>
      <c r="K789" s="16" t="s">
        <v>16</v>
      </c>
      <c r="L789" s="17"/>
    </row>
    <row r="790" spans="1:12" ht="15">
      <c r="A790" s="37">
        <v>6475</v>
      </c>
      <c r="B790" s="38" t="s">
        <v>977</v>
      </c>
      <c r="C790" s="39">
        <v>6475</v>
      </c>
      <c r="D790" s="40" t="s">
        <v>977</v>
      </c>
      <c r="F790" s="3"/>
      <c r="I790" s="3"/>
      <c r="J790" s="3"/>
      <c r="K790" s="16" t="s">
        <v>16</v>
      </c>
      <c r="L790" s="17"/>
    </row>
    <row r="791" spans="1:12" ht="15">
      <c r="A791" s="37">
        <v>648</v>
      </c>
      <c r="B791" s="38" t="s">
        <v>978</v>
      </c>
      <c r="C791" s="37">
        <v>648</v>
      </c>
      <c r="D791" s="38" t="s">
        <v>978</v>
      </c>
      <c r="F791" s="3"/>
      <c r="I791" s="3"/>
      <c r="J791" s="3"/>
      <c r="K791" s="16" t="s">
        <v>16</v>
      </c>
      <c r="L791" s="17"/>
    </row>
    <row r="792" spans="1:12" ht="15">
      <c r="A792" s="37">
        <v>65</v>
      </c>
      <c r="B792" s="38" t="s">
        <v>979</v>
      </c>
      <c r="C792" s="37">
        <v>65</v>
      </c>
      <c r="D792" s="38" t="s">
        <v>979</v>
      </c>
      <c r="F792" s="3"/>
      <c r="I792" s="3"/>
      <c r="J792" s="3"/>
      <c r="K792" s="16" t="s">
        <v>16</v>
      </c>
      <c r="L792" s="17"/>
    </row>
    <row r="793" spans="1:12" ht="45">
      <c r="A793" s="37">
        <v>651</v>
      </c>
      <c r="B793" s="38" t="s">
        <v>980</v>
      </c>
      <c r="C793" s="37">
        <v>651</v>
      </c>
      <c r="D793" s="38" t="s">
        <v>980</v>
      </c>
      <c r="F793" s="3"/>
      <c r="I793" s="3"/>
      <c r="J793" s="3"/>
      <c r="K793" s="16" t="s">
        <v>16</v>
      </c>
      <c r="L793" s="17"/>
    </row>
    <row r="794" spans="1:12" ht="30">
      <c r="A794" s="37">
        <v>6511</v>
      </c>
      <c r="B794" s="38" t="s">
        <v>981</v>
      </c>
      <c r="C794" s="39">
        <v>6511</v>
      </c>
      <c r="D794" s="40" t="s">
        <v>981</v>
      </c>
      <c r="F794" s="3"/>
      <c r="I794" s="3"/>
      <c r="J794" s="3"/>
      <c r="K794" s="16" t="s">
        <v>16</v>
      </c>
      <c r="L794" s="17"/>
    </row>
    <row r="795" spans="1:12" ht="15">
      <c r="A795" s="37">
        <v>6516</v>
      </c>
      <c r="B795" s="38" t="s">
        <v>982</v>
      </c>
      <c r="C795" s="39">
        <v>6516</v>
      </c>
      <c r="D795" s="40" t="s">
        <v>982</v>
      </c>
      <c r="F795" s="3"/>
      <c r="I795" s="3"/>
      <c r="J795" s="3"/>
      <c r="K795" s="16" t="s">
        <v>16</v>
      </c>
      <c r="L795" s="17"/>
    </row>
    <row r="796" spans="1:12" ht="15">
      <c r="A796" s="37">
        <v>6518</v>
      </c>
      <c r="B796" s="38" t="s">
        <v>983</v>
      </c>
      <c r="C796" s="39">
        <v>6518</v>
      </c>
      <c r="D796" s="40" t="s">
        <v>983</v>
      </c>
      <c r="F796" s="3"/>
      <c r="I796" s="3"/>
      <c r="J796" s="3"/>
      <c r="K796" s="16" t="s">
        <v>16</v>
      </c>
      <c r="L796" s="17"/>
    </row>
    <row r="797" spans="1:12" ht="30">
      <c r="A797" s="47">
        <v>653</v>
      </c>
      <c r="B797" s="48" t="s">
        <v>984</v>
      </c>
      <c r="C797" s="47">
        <v>653</v>
      </c>
      <c r="D797" s="48" t="s">
        <v>985</v>
      </c>
      <c r="F797" s="3"/>
      <c r="H797" s="26" t="s">
        <v>36</v>
      </c>
      <c r="I797" s="3"/>
      <c r="J797" s="3"/>
      <c r="K797" s="18" t="s">
        <v>532</v>
      </c>
      <c r="L797" s="19" t="s">
        <v>82</v>
      </c>
    </row>
    <row r="798" spans="1:12" ht="15">
      <c r="A798" s="37">
        <v>654</v>
      </c>
      <c r="B798" s="38" t="s">
        <v>986</v>
      </c>
      <c r="C798" s="37">
        <v>654</v>
      </c>
      <c r="D798" s="38" t="s">
        <v>987</v>
      </c>
      <c r="F798" s="3"/>
      <c r="I798" s="3"/>
      <c r="J798" s="3"/>
      <c r="K798" s="16" t="s">
        <v>16</v>
      </c>
      <c r="L798" s="17"/>
    </row>
    <row r="799" spans="1:12" ht="15">
      <c r="A799" s="37">
        <v>6541</v>
      </c>
      <c r="B799" s="38" t="s">
        <v>988</v>
      </c>
      <c r="C799" s="39">
        <v>6541</v>
      </c>
      <c r="D799" s="40" t="s">
        <v>988</v>
      </c>
      <c r="F799" s="3"/>
      <c r="I799" s="3"/>
      <c r="J799" s="3"/>
      <c r="K799" s="16" t="s">
        <v>16</v>
      </c>
      <c r="L799" s="17"/>
    </row>
    <row r="800" spans="1:12" ht="15">
      <c r="A800" s="37">
        <v>6544</v>
      </c>
      <c r="B800" s="38" t="s">
        <v>989</v>
      </c>
      <c r="C800" s="39">
        <v>6544</v>
      </c>
      <c r="D800" s="40" t="s">
        <v>989</v>
      </c>
      <c r="F800" s="3"/>
      <c r="I800" s="3"/>
      <c r="J800" s="3"/>
      <c r="K800" s="16" t="s">
        <v>16</v>
      </c>
      <c r="L800" s="17"/>
    </row>
    <row r="801" spans="1:12" ht="30">
      <c r="A801" s="37">
        <v>655</v>
      </c>
      <c r="B801" s="38" t="s">
        <v>990</v>
      </c>
      <c r="C801" s="37">
        <v>655</v>
      </c>
      <c r="D801" s="38" t="s">
        <v>991</v>
      </c>
      <c r="F801" s="3"/>
      <c r="I801" s="3"/>
      <c r="J801" s="3"/>
      <c r="K801" s="16" t="s">
        <v>16</v>
      </c>
      <c r="L801" s="17"/>
    </row>
    <row r="802" spans="1:12" ht="30">
      <c r="A802" s="37">
        <v>6551</v>
      </c>
      <c r="B802" s="38" t="s">
        <v>992</v>
      </c>
      <c r="C802" s="39">
        <v>6551</v>
      </c>
      <c r="D802" s="40" t="s">
        <v>993</v>
      </c>
      <c r="F802" s="3"/>
      <c r="I802" s="3"/>
      <c r="J802" s="3"/>
      <c r="K802" s="16" t="s">
        <v>16</v>
      </c>
      <c r="L802" s="17"/>
    </row>
    <row r="803" spans="1:12" ht="30">
      <c r="A803" s="37">
        <v>6555</v>
      </c>
      <c r="B803" s="38" t="s">
        <v>994</v>
      </c>
      <c r="C803" s="39">
        <v>6555</v>
      </c>
      <c r="D803" s="40" t="s">
        <v>995</v>
      </c>
      <c r="F803" s="3"/>
      <c r="I803" s="3"/>
      <c r="J803" s="3"/>
      <c r="K803" s="16" t="s">
        <v>16</v>
      </c>
      <c r="L803" s="17"/>
    </row>
    <row r="804" spans="1:12" ht="30">
      <c r="A804" s="37">
        <v>656</v>
      </c>
      <c r="B804" s="38" t="s">
        <v>996</v>
      </c>
      <c r="C804" s="37">
        <v>656</v>
      </c>
      <c r="D804" s="38" t="s">
        <v>997</v>
      </c>
      <c r="F804" s="3"/>
      <c r="I804" s="3"/>
      <c r="J804" s="3"/>
      <c r="K804" s="16" t="s">
        <v>16</v>
      </c>
      <c r="L804" s="17"/>
    </row>
    <row r="805" spans="1:12" ht="30">
      <c r="A805" s="47">
        <v>658</v>
      </c>
      <c r="B805" s="48" t="s">
        <v>998</v>
      </c>
      <c r="C805" s="47">
        <v>658</v>
      </c>
      <c r="D805" s="48" t="s">
        <v>999</v>
      </c>
      <c r="F805" s="3"/>
      <c r="H805" s="26" t="s">
        <v>36</v>
      </c>
      <c r="I805" s="3"/>
      <c r="J805" s="3"/>
      <c r="K805" s="18" t="s">
        <v>532</v>
      </c>
      <c r="L805" s="19" t="s">
        <v>82</v>
      </c>
    </row>
    <row r="806" spans="1:12" ht="15">
      <c r="A806" s="37">
        <v>66</v>
      </c>
      <c r="B806" s="38" t="s">
        <v>1000</v>
      </c>
      <c r="C806" s="37">
        <v>66</v>
      </c>
      <c r="D806" s="38" t="s">
        <v>1000</v>
      </c>
      <c r="F806" s="3"/>
      <c r="I806" s="3"/>
      <c r="J806" s="3"/>
      <c r="K806" s="16" t="s">
        <v>16</v>
      </c>
      <c r="L806" s="17"/>
    </row>
    <row r="807" spans="1:12" ht="15">
      <c r="A807" s="37">
        <v>661</v>
      </c>
      <c r="B807" s="38" t="s">
        <v>1001</v>
      </c>
      <c r="C807" s="37">
        <v>661</v>
      </c>
      <c r="D807" s="38" t="s">
        <v>1001</v>
      </c>
      <c r="F807" s="3"/>
      <c r="I807" s="3"/>
      <c r="J807" s="3"/>
      <c r="K807" s="16" t="s">
        <v>16</v>
      </c>
      <c r="L807" s="17"/>
    </row>
    <row r="808" spans="1:12" ht="15">
      <c r="A808" s="37">
        <v>6611</v>
      </c>
      <c r="B808" s="72" t="s">
        <v>1002</v>
      </c>
      <c r="C808" s="39">
        <v>6611</v>
      </c>
      <c r="D808" s="40" t="s">
        <v>1003</v>
      </c>
      <c r="F808" s="3"/>
      <c r="I808" s="3"/>
      <c r="J808" s="3"/>
      <c r="K808" s="16" t="s">
        <v>16</v>
      </c>
      <c r="L808" s="17"/>
    </row>
    <row r="809" spans="1:12" ht="15">
      <c r="A809" s="37">
        <v>66116</v>
      </c>
      <c r="B809" s="72" t="s">
        <v>1004</v>
      </c>
      <c r="C809" s="39">
        <v>66116</v>
      </c>
      <c r="D809" s="40" t="s">
        <v>1005</v>
      </c>
      <c r="F809" s="3"/>
      <c r="I809" s="3"/>
      <c r="J809" s="3"/>
      <c r="K809" s="16" t="s">
        <v>16</v>
      </c>
      <c r="L809" s="17"/>
    </row>
    <row r="810" spans="1:12" ht="15">
      <c r="A810" s="37">
        <v>66117</v>
      </c>
      <c r="B810" s="72" t="s">
        <v>1006</v>
      </c>
      <c r="C810" s="39">
        <v>66117</v>
      </c>
      <c r="D810" s="40" t="s">
        <v>1007</v>
      </c>
      <c r="F810" s="3"/>
      <c r="I810" s="3"/>
      <c r="J810" s="3"/>
      <c r="K810" s="16" t="s">
        <v>16</v>
      </c>
      <c r="L810" s="17"/>
    </row>
    <row r="811" spans="1:12" ht="15">
      <c r="A811" s="37">
        <v>6612</v>
      </c>
      <c r="B811" s="38" t="s">
        <v>1008</v>
      </c>
      <c r="C811" s="39">
        <v>6612</v>
      </c>
      <c r="D811" s="40" t="s">
        <v>1008</v>
      </c>
      <c r="F811" s="3"/>
      <c r="I811" s="3"/>
      <c r="J811" s="3"/>
      <c r="K811" s="16" t="s">
        <v>16</v>
      </c>
      <c r="L811" s="17"/>
    </row>
    <row r="812" spans="1:12" ht="30">
      <c r="A812" s="37">
        <v>6615</v>
      </c>
      <c r="B812" s="38" t="s">
        <v>1009</v>
      </c>
      <c r="C812" s="39">
        <v>6615</v>
      </c>
      <c r="D812" s="40" t="s">
        <v>1009</v>
      </c>
      <c r="F812" s="3"/>
      <c r="I812" s="3"/>
      <c r="J812" s="3"/>
      <c r="K812" s="16" t="s">
        <v>16</v>
      </c>
      <c r="L812" s="17"/>
    </row>
    <row r="813" spans="1:12" ht="30">
      <c r="A813" s="37">
        <v>6616</v>
      </c>
      <c r="B813" s="38" t="s">
        <v>1010</v>
      </c>
      <c r="C813" s="39">
        <v>6616</v>
      </c>
      <c r="D813" s="40" t="s">
        <v>1011</v>
      </c>
      <c r="F813" s="3"/>
      <c r="I813" s="3"/>
      <c r="J813" s="3"/>
      <c r="K813" s="16" t="s">
        <v>16</v>
      </c>
      <c r="L813" s="17"/>
    </row>
    <row r="814" spans="1:12" ht="15">
      <c r="A814" s="37">
        <v>6617</v>
      </c>
      <c r="B814" s="38" t="s">
        <v>1012</v>
      </c>
      <c r="C814" s="39">
        <v>6617</v>
      </c>
      <c r="D814" s="40" t="s">
        <v>1012</v>
      </c>
      <c r="F814" s="3"/>
      <c r="I814" s="3"/>
      <c r="J814" s="3"/>
      <c r="K814" s="16" t="s">
        <v>16</v>
      </c>
      <c r="L814" s="17"/>
    </row>
    <row r="815" spans="1:12" ht="15">
      <c r="A815" s="37">
        <v>6618</v>
      </c>
      <c r="B815" s="38" t="s">
        <v>1013</v>
      </c>
      <c r="C815" s="39">
        <v>6618</v>
      </c>
      <c r="D815" s="40" t="s">
        <v>1013</v>
      </c>
      <c r="F815" s="3"/>
      <c r="I815" s="3"/>
      <c r="J815" s="3"/>
      <c r="K815" s="16" t="s">
        <v>16</v>
      </c>
      <c r="L815" s="17"/>
    </row>
    <row r="816" spans="1:12" ht="15">
      <c r="A816" s="37">
        <v>66181</v>
      </c>
      <c r="B816" s="72" t="s">
        <v>1014</v>
      </c>
      <c r="C816" s="39">
        <v>66181</v>
      </c>
      <c r="D816" s="40" t="s">
        <v>1015</v>
      </c>
      <c r="F816" s="3"/>
      <c r="I816" s="3"/>
      <c r="J816" s="3"/>
      <c r="K816" s="16" t="s">
        <v>16</v>
      </c>
      <c r="L816" s="17"/>
    </row>
    <row r="817" spans="1:12" ht="15">
      <c r="A817" s="37">
        <v>66188</v>
      </c>
      <c r="B817" s="72" t="s">
        <v>1016</v>
      </c>
      <c r="C817" s="39">
        <v>66188</v>
      </c>
      <c r="D817" s="40" t="s">
        <v>1017</v>
      </c>
      <c r="F817" s="3"/>
      <c r="I817" s="3"/>
      <c r="J817" s="3"/>
      <c r="K817" s="16" t="s">
        <v>16</v>
      </c>
      <c r="L817" s="17"/>
    </row>
    <row r="818" spans="1:12" ht="15">
      <c r="A818" s="37">
        <v>664</v>
      </c>
      <c r="B818" s="38" t="s">
        <v>1018</v>
      </c>
      <c r="C818" s="37">
        <v>664</v>
      </c>
      <c r="D818" s="38" t="s">
        <v>1019</v>
      </c>
      <c r="F818" s="3"/>
      <c r="I818" s="3"/>
      <c r="J818" s="3"/>
      <c r="K818" s="16" t="s">
        <v>16</v>
      </c>
      <c r="L818" s="17"/>
    </row>
    <row r="819" spans="1:12" ht="15">
      <c r="A819" s="37">
        <v>665</v>
      </c>
      <c r="B819" s="38" t="s">
        <v>1020</v>
      </c>
      <c r="C819" s="37">
        <v>665</v>
      </c>
      <c r="D819" s="38" t="s">
        <v>1020</v>
      </c>
      <c r="F819" s="3"/>
      <c r="I819" s="3"/>
      <c r="J819" s="3"/>
      <c r="K819" s="16" t="s">
        <v>16</v>
      </c>
      <c r="L819" s="17"/>
    </row>
    <row r="820" spans="1:12" ht="15">
      <c r="A820" s="37">
        <v>666</v>
      </c>
      <c r="B820" s="38" t="s">
        <v>1021</v>
      </c>
      <c r="C820" s="37">
        <v>666</v>
      </c>
      <c r="D820" s="38" t="s">
        <v>1021</v>
      </c>
      <c r="F820" s="3"/>
      <c r="I820" s="3"/>
      <c r="J820" s="3"/>
      <c r="K820" s="16" t="s">
        <v>16</v>
      </c>
      <c r="L820" s="17"/>
    </row>
    <row r="821" spans="1:12" ht="45">
      <c r="A821" s="49">
        <v>6661</v>
      </c>
      <c r="B821" s="50" t="s">
        <v>1022</v>
      </c>
      <c r="C821" s="49">
        <v>6674</v>
      </c>
      <c r="D821" s="50" t="s">
        <v>1023</v>
      </c>
      <c r="F821" s="3"/>
      <c r="I821" s="3"/>
      <c r="J821" s="27" t="s">
        <v>36</v>
      </c>
      <c r="K821" s="18" t="str">
        <f t="shared" ref="K821:K822" si="5">CONCATENATE("Le compte ",A821," ",B821," est remplacé par le compte ",C821," ",D821)</f>
        <v>Le compte 6661 Charges nettes sur cessions de jetons (pas dans le plan de comptes mais compte mentionné à l'article 619-15) est remplacé par le compte 6674 Charges nettes sur cessions de jetons</v>
      </c>
      <c r="L821" s="19" t="s">
        <v>104</v>
      </c>
    </row>
    <row r="822" spans="1:12" ht="30">
      <c r="A822" s="49">
        <v>667</v>
      </c>
      <c r="B822" s="50" t="s">
        <v>1024</v>
      </c>
      <c r="C822" s="49">
        <v>6673</v>
      </c>
      <c r="D822" s="50" t="s">
        <v>1025</v>
      </c>
      <c r="F822" s="3"/>
      <c r="I822" s="3"/>
      <c r="J822" s="27" t="s">
        <v>36</v>
      </c>
      <c r="K822" s="18" t="str">
        <f t="shared" si="5"/>
        <v>Le compte 667 Charges nettes sur cessions de valeurs mobilières de placement  est remplacé par le compte 6673 Charges nettes sur cessions de valeurs mobilières de placement</v>
      </c>
      <c r="L822" s="19" t="s">
        <v>104</v>
      </c>
    </row>
    <row r="823" spans="1:12" ht="15">
      <c r="A823" s="37">
        <v>668</v>
      </c>
      <c r="B823" s="38" t="s">
        <v>1026</v>
      </c>
      <c r="C823" s="37">
        <v>668</v>
      </c>
      <c r="D823" s="38" t="s">
        <v>1026</v>
      </c>
      <c r="F823" s="3"/>
      <c r="I823" s="3"/>
      <c r="J823" s="3"/>
      <c r="K823" s="16" t="s">
        <v>16</v>
      </c>
      <c r="L823" s="17"/>
    </row>
    <row r="824" spans="1:12" ht="15">
      <c r="A824" s="37">
        <v>67</v>
      </c>
      <c r="B824" s="38" t="s">
        <v>1027</v>
      </c>
      <c r="C824" s="37">
        <v>67</v>
      </c>
      <c r="D824" s="38" t="s">
        <v>1027</v>
      </c>
      <c r="F824" s="3"/>
      <c r="I824" s="3"/>
      <c r="J824" s="3"/>
      <c r="K824" s="16" t="s">
        <v>16</v>
      </c>
      <c r="L824" s="17"/>
    </row>
    <row r="825" spans="1:12" ht="60">
      <c r="A825" s="49">
        <v>671</v>
      </c>
      <c r="B825" s="50" t="s">
        <v>1028</v>
      </c>
      <c r="C825" s="49">
        <v>678</v>
      </c>
      <c r="D825" s="50" t="s">
        <v>1029</v>
      </c>
      <c r="F825" s="25" t="s">
        <v>36</v>
      </c>
      <c r="I825" s="3"/>
      <c r="J825" s="3"/>
      <c r="K825" s="18" t="str">
        <f t="shared" ref="K825:K829" si="6">CONCATENATE("Le compte ",A825," ",B825," est supprimé par le règlement ANC 2022-06 et remplacé par le compte ",C825," ",D825,". Attention, veuillez vous référer au règlement ANC 2022-06 pour vérifier si votre opération répond à la nouvelle définition du résultat exceptionnel")</f>
        <v>Le compte 671 Charges exceptionnelles sur opérations de gestion  est supprimé par le règlement ANC 2022-06 et remplacé par le compte 678 Autres charges exceptionnelles. Attention, veuillez vous référer au règlement ANC 2022-06 pour vérifier si votre opération répond à la nouvelle définition du résultat exceptionnel</v>
      </c>
      <c r="L825" s="19" t="s">
        <v>104</v>
      </c>
    </row>
    <row r="826" spans="1:12" ht="60">
      <c r="A826" s="49">
        <v>6711</v>
      </c>
      <c r="B826" s="50" t="s">
        <v>1030</v>
      </c>
      <c r="C826" s="51">
        <v>6581</v>
      </c>
      <c r="D826" s="52" t="s">
        <v>1030</v>
      </c>
      <c r="F826" s="25" t="s">
        <v>36</v>
      </c>
      <c r="I826" s="3"/>
      <c r="J826" s="3"/>
      <c r="K826" s="18" t="str">
        <f t="shared" si="6"/>
        <v>Le compte 6711 Pénalités sur marchés (et dédits payés sur achats et ventes) est supprimé par le règlement ANC 2022-06 et remplacé par le compte 6581 Pénalités sur marchés (et dédits payés sur achats et ventes). Attention, veuillez vous référer au règlement ANC 2022-06 pour vérifier si votre opération répond à la nouvelle définition du résultat exceptionnel</v>
      </c>
      <c r="L826" s="19" t="s">
        <v>104</v>
      </c>
    </row>
    <row r="827" spans="1:12" ht="60">
      <c r="A827" s="49">
        <v>6712</v>
      </c>
      <c r="B827" s="50" t="s">
        <v>1031</v>
      </c>
      <c r="C827" s="51">
        <v>6582</v>
      </c>
      <c r="D827" s="52" t="s">
        <v>1031</v>
      </c>
      <c r="F827" s="25" t="s">
        <v>36</v>
      </c>
      <c r="I827" s="3"/>
      <c r="J827" s="3"/>
      <c r="K827" s="18" t="str">
        <f t="shared" si="6"/>
        <v>Le compte 6712 Pénalités, amendes fiscales et pénales est supprimé par le règlement ANC 2022-06 et remplacé par le compte 6582 Pénalités, amendes fiscales et pénales. Attention, veuillez vous référer au règlement ANC 2022-06 pour vérifier si votre opération répond à la nouvelle définition du résultat exceptionnel</v>
      </c>
      <c r="L827" s="19" t="s">
        <v>104</v>
      </c>
    </row>
    <row r="828" spans="1:12" ht="60">
      <c r="A828" s="49">
        <v>6713</v>
      </c>
      <c r="B828" s="50" t="s">
        <v>1032</v>
      </c>
      <c r="C828" s="51">
        <v>6238</v>
      </c>
      <c r="D828" s="52" t="s">
        <v>884</v>
      </c>
      <c r="F828" s="25" t="s">
        <v>36</v>
      </c>
      <c r="I828" s="3"/>
      <c r="J828" s="3"/>
      <c r="K828" s="18" t="str">
        <f t="shared" si="6"/>
        <v>Le compte 6713 Dons, libéralités est supprimé par le règlement ANC 2022-06 et remplacé par le compte 6238 Divers (pourboires, dons courants). Attention, veuillez vous référer au règlement ANC 2022-06 pour vérifier si votre opération répond à la nouvelle définition du résultat exceptionnel</v>
      </c>
      <c r="L828" s="19" t="s">
        <v>104</v>
      </c>
    </row>
    <row r="829" spans="1:12" ht="60">
      <c r="A829" s="49">
        <v>6714</v>
      </c>
      <c r="B829" s="50" t="s">
        <v>1033</v>
      </c>
      <c r="C829" s="51">
        <v>6541</v>
      </c>
      <c r="D829" s="52" t="s">
        <v>988</v>
      </c>
      <c r="F829" s="25" t="s">
        <v>36</v>
      </c>
      <c r="I829" s="3"/>
      <c r="J829" s="3"/>
      <c r="K829" s="18" t="str">
        <f t="shared" si="6"/>
        <v>Le compte 6714 Créances devenues irrécouvrables dans l'exercice est supprimé par le règlement ANC 2022-06 et remplacé par le compte 6541 Créances de l'exercice. Attention, veuillez vous référer au règlement ANC 2022-06 pour vérifier si votre opération répond à la nouvelle définition du résultat exceptionnel</v>
      </c>
      <c r="L829" s="19" t="s">
        <v>104</v>
      </c>
    </row>
    <row r="830" spans="1:12" ht="15">
      <c r="A830" s="41">
        <v>6715</v>
      </c>
      <c r="B830" s="42" t="s">
        <v>1034</v>
      </c>
      <c r="C830" s="41"/>
      <c r="D830" s="42" t="s">
        <v>2</v>
      </c>
      <c r="E830" s="3"/>
      <c r="F830" s="25" t="s">
        <v>36</v>
      </c>
      <c r="G830" s="3"/>
      <c r="H830" s="3"/>
      <c r="I830" s="3"/>
      <c r="J830" s="3"/>
      <c r="K830" s="18" t="s">
        <v>1035</v>
      </c>
      <c r="L830" s="19" t="s">
        <v>1036</v>
      </c>
    </row>
    <row r="831" spans="1:12" ht="60">
      <c r="A831" s="49">
        <v>6717</v>
      </c>
      <c r="B831" s="50" t="s">
        <v>1037</v>
      </c>
      <c r="C831" s="49">
        <v>638</v>
      </c>
      <c r="D831" s="50" t="s">
        <v>1038</v>
      </c>
      <c r="F831" s="25" t="s">
        <v>36</v>
      </c>
      <c r="I831" s="3"/>
      <c r="J831" s="3"/>
      <c r="K831" s="18" t="str">
        <f t="shared" ref="K831:K832" si="7">CONCATENATE("Le compte ",A831," ",B831," est supprimé par le règlement ANC 2022-06 et remplacé par le compte ",C831," ",D831,". Attention, veuillez vous référer au règlement ANC 2022-06 pour vérifier si votre opération répond à la nouvelle définition du résultat exceptionnel")</f>
        <v>Le compte 6717 Rappel d'impôts (autres qu'impôts sur les bénéfices) est supprimé par le règlement ANC 2022-06 et remplacé par le compte 638 Rappel d’impôts (autres qu’impôts sur les bénéfices). Attention, veuillez vous référer au règlement ANC 2022-06 pour vérifier si votre opération répond à la nouvelle définition du résultat exceptionnel</v>
      </c>
      <c r="L831" s="19" t="s">
        <v>104</v>
      </c>
    </row>
    <row r="832" spans="1:12" ht="60">
      <c r="A832" s="49">
        <v>6718</v>
      </c>
      <c r="B832" s="50" t="s">
        <v>1039</v>
      </c>
      <c r="C832" s="49">
        <v>678</v>
      </c>
      <c r="D832" s="50" t="s">
        <v>1029</v>
      </c>
      <c r="F832" s="25" t="s">
        <v>36</v>
      </c>
      <c r="I832" s="3"/>
      <c r="J832" s="3"/>
      <c r="K832" s="18" t="str">
        <f t="shared" si="7"/>
        <v>Le compte 6718 Autres charges exceptionnelles sur opérations de gestion est supprimé par le règlement ANC 2022-06 et remplacé par le compte 678 Autres charges exceptionnelles. Attention, veuillez vous référer au règlement ANC 2022-06 pour vérifier si votre opération répond à la nouvelle définition du résultat exceptionnel</v>
      </c>
      <c r="L832" s="19" t="s">
        <v>104</v>
      </c>
    </row>
    <row r="833" spans="1:12" ht="45">
      <c r="A833" s="37">
        <v>672</v>
      </c>
      <c r="B833" s="38" t="s">
        <v>1040</v>
      </c>
      <c r="C833" s="37">
        <v>672</v>
      </c>
      <c r="D833" s="38" t="s">
        <v>1041</v>
      </c>
      <c r="F833" s="3"/>
      <c r="I833" s="3"/>
      <c r="J833" s="3"/>
      <c r="K833" s="16" t="s">
        <v>16</v>
      </c>
      <c r="L833" s="17"/>
    </row>
    <row r="834" spans="1:12" ht="60">
      <c r="A834" s="49">
        <v>674</v>
      </c>
      <c r="B834" s="50" t="s">
        <v>1042</v>
      </c>
      <c r="C834" s="51">
        <v>6588</v>
      </c>
      <c r="D834" s="52" t="s">
        <v>1042</v>
      </c>
      <c r="F834" s="25" t="s">
        <v>36</v>
      </c>
      <c r="I834" s="3"/>
      <c r="J834" s="3"/>
      <c r="K834" s="18" t="str">
        <f>CONCATENATE("Le compte ",A834," ",B834," est supprimé par le règlement ANC 2022-06 et remplacé par le compte ",C834," ",D834,". Attention, veuillez vous référer au règlement ANC 2022-06 pour vérifier si votre opération répond à la nouvelle définition du résultat exceptionnel")</f>
        <v>Le compte 674 Opérations de constitution ou liquidation des fiducies est supprimé par le règlement ANC 2022-06 et remplacé par le compte 6588 Opérations de constitution ou liquidation des fiducies. Attention, veuillez vous référer au règlement ANC 2022-06 pour vérifier si votre opération répond à la nouvelle définition du résultat exceptionnel</v>
      </c>
      <c r="L834" s="19" t="s">
        <v>104</v>
      </c>
    </row>
    <row r="835" spans="1:12" ht="30">
      <c r="A835" s="41">
        <v>6741</v>
      </c>
      <c r="B835" s="42" t="s">
        <v>1043</v>
      </c>
      <c r="C835" s="41"/>
      <c r="D835" s="42" t="s">
        <v>2</v>
      </c>
      <c r="F835" s="25" t="s">
        <v>36</v>
      </c>
      <c r="G835" s="3"/>
      <c r="H835" s="3"/>
      <c r="I835" s="3"/>
      <c r="J835" s="3"/>
      <c r="K835" s="18" t="s">
        <v>1044</v>
      </c>
      <c r="L835" s="19" t="s">
        <v>1036</v>
      </c>
    </row>
    <row r="836" spans="1:12" ht="15">
      <c r="A836" s="41">
        <v>6742</v>
      </c>
      <c r="B836" s="42" t="s">
        <v>1045</v>
      </c>
      <c r="C836" s="41"/>
      <c r="D836" s="42" t="s">
        <v>2</v>
      </c>
      <c r="F836" s="25" t="s">
        <v>36</v>
      </c>
      <c r="G836" s="3"/>
      <c r="H836" s="3"/>
      <c r="I836" s="3"/>
      <c r="J836" s="3"/>
      <c r="K836" s="18" t="s">
        <v>1044</v>
      </c>
      <c r="L836" s="19" t="s">
        <v>1036</v>
      </c>
    </row>
    <row r="837" spans="1:12" ht="60">
      <c r="A837" s="49">
        <v>675</v>
      </c>
      <c r="B837" s="42" t="s">
        <v>1046</v>
      </c>
      <c r="C837" s="49">
        <v>657</v>
      </c>
      <c r="D837" s="50" t="s">
        <v>1047</v>
      </c>
      <c r="F837" s="25" t="s">
        <v>36</v>
      </c>
      <c r="I837" s="3"/>
      <c r="J837" s="3"/>
      <c r="K837" s="18" t="str">
        <f t="shared" ref="K837:K839" si="8">CONCATENATE("Le compte ",A837," ",B837," est supprimé par le règlement ANC 2022-06 et remplacé par le compte ",C837," ",D837,". Attention, veuillez vous référer au règlement ANC 2022-06 pour vérifier si votre opération répond à la nouvelle définition du résultat exceptionnel")</f>
        <v>Le compte 675 Valeurs comptables des éléments d'actif cédés  est supprimé par le règlement ANC 2022-06 et remplacé par le compte 657 Valeurs comptables des immobilisations incorporelles et corporelles cédées. Attention, veuillez vous référer au règlement ANC 2022-06 pour vérifier si votre opération répond à la nouvelle définition du résultat exceptionnel</v>
      </c>
      <c r="L837" s="19" t="s">
        <v>104</v>
      </c>
    </row>
    <row r="838" spans="1:12" ht="60">
      <c r="A838" s="49">
        <v>6751</v>
      </c>
      <c r="B838" s="50" t="s">
        <v>202</v>
      </c>
      <c r="C838" s="49">
        <v>657</v>
      </c>
      <c r="D838" s="50" t="s">
        <v>1047</v>
      </c>
      <c r="F838" s="25" t="s">
        <v>36</v>
      </c>
      <c r="I838" s="3"/>
      <c r="J838" s="3"/>
      <c r="K838" s="18" t="str">
        <f t="shared" si="8"/>
        <v>Le compte 6751 Immobilisations incorporelles est supprimé par le règlement ANC 2022-06 et remplacé par le compte 657 Valeurs comptables des immobilisations incorporelles et corporelles cédées. Attention, veuillez vous référer au règlement ANC 2022-06 pour vérifier si votre opération répond à la nouvelle définition du résultat exceptionnel</v>
      </c>
      <c r="L838" s="19" t="s">
        <v>104</v>
      </c>
    </row>
    <row r="839" spans="1:12" ht="60">
      <c r="A839" s="49">
        <v>6752</v>
      </c>
      <c r="B839" s="50" t="s">
        <v>219</v>
      </c>
      <c r="C839" s="49">
        <v>657</v>
      </c>
      <c r="D839" s="50" t="s">
        <v>1047</v>
      </c>
      <c r="F839" s="25" t="s">
        <v>36</v>
      </c>
      <c r="I839" s="3"/>
      <c r="J839" s="3"/>
      <c r="K839" s="18" t="str">
        <f t="shared" si="8"/>
        <v>Le compte 6752 Immobilisations corporelles est supprimé par le règlement ANC 2022-06 et remplacé par le compte 657 Valeurs comptables des immobilisations incorporelles et corporelles cédées. Attention, veuillez vous référer au règlement ANC 2022-06 pour vérifier si votre opération répond à la nouvelle définition du résultat exceptionnel</v>
      </c>
      <c r="L839" s="19" t="s">
        <v>104</v>
      </c>
    </row>
    <row r="840" spans="1:12" ht="75">
      <c r="A840" s="49">
        <v>6756</v>
      </c>
      <c r="B840" s="50" t="s">
        <v>1048</v>
      </c>
      <c r="C840" s="49">
        <v>667</v>
      </c>
      <c r="D840" s="50" t="s">
        <v>1049</v>
      </c>
      <c r="F840" s="25" t="s">
        <v>36</v>
      </c>
      <c r="I840" s="3"/>
      <c r="J840" s="3"/>
      <c r="K840" s="18" t="str">
        <f>CONCATENATE("Le compte ",A840," ",B840," est supprimé par le règlement ANC 2022-06 et remplacé par le compte ",C841," ",D841," ou ",C842," ",D842,". Attention, veuillez vous référer au règlement ANC 2022-06 pour vérifier si votre opération répond à la nouvelle définition du résultat exceptionnel")</f>
        <v>Le compte 6756 Immobilisations financières est supprimé par le règlement ANC 2022-06 et remplacé par le compte 6671 Valeurs comptables des immobilisations financières cédées ou 6672 Charges nettes sur cessions de titres immobilisés de l’activité de portefeuille. Attention, veuillez vous référer au règlement ANC 2022-06 pour vérifier si votre opération répond à la nouvelle définition du résultat exceptionnel</v>
      </c>
      <c r="L840" s="19" t="s">
        <v>104</v>
      </c>
    </row>
    <row r="841" spans="1:12" ht="75">
      <c r="A841" s="49">
        <v>6756</v>
      </c>
      <c r="B841" s="50" t="s">
        <v>1048</v>
      </c>
      <c r="C841" s="49">
        <v>6671</v>
      </c>
      <c r="D841" s="50" t="s">
        <v>1050</v>
      </c>
      <c r="F841" s="25" t="s">
        <v>36</v>
      </c>
      <c r="I841" s="3"/>
      <c r="J841" s="3"/>
      <c r="K841" s="18" t="s">
        <v>1051</v>
      </c>
      <c r="L841" s="19" t="s">
        <v>104</v>
      </c>
    </row>
    <row r="842" spans="1:12" ht="75">
      <c r="A842" s="49">
        <v>6756</v>
      </c>
      <c r="B842" s="50" t="s">
        <v>1048</v>
      </c>
      <c r="C842" s="49">
        <v>6672</v>
      </c>
      <c r="D842" s="50" t="s">
        <v>1052</v>
      </c>
      <c r="F842" s="25" t="s">
        <v>36</v>
      </c>
      <c r="I842" s="3"/>
      <c r="J842" s="3"/>
      <c r="K842" s="18" t="s">
        <v>1051</v>
      </c>
      <c r="L842" s="19" t="s">
        <v>104</v>
      </c>
    </row>
    <row r="843" spans="1:12" ht="15">
      <c r="A843" s="41">
        <v>6758</v>
      </c>
      <c r="B843" s="42" t="s">
        <v>1053</v>
      </c>
      <c r="C843" s="41"/>
      <c r="D843" s="42" t="s">
        <v>2</v>
      </c>
      <c r="E843" s="3"/>
      <c r="F843" s="25" t="s">
        <v>36</v>
      </c>
      <c r="G843" s="3"/>
      <c r="H843" s="3"/>
      <c r="I843" s="3"/>
      <c r="J843" s="3"/>
      <c r="K843" s="18" t="s">
        <v>1044</v>
      </c>
      <c r="L843" s="19" t="s">
        <v>1036</v>
      </c>
    </row>
    <row r="844" spans="1:12" ht="15">
      <c r="A844" s="37">
        <v>678</v>
      </c>
      <c r="B844" s="38" t="s">
        <v>1029</v>
      </c>
      <c r="C844" s="37">
        <v>678</v>
      </c>
      <c r="D844" s="38" t="s">
        <v>1029</v>
      </c>
      <c r="F844" s="3"/>
      <c r="I844" s="3"/>
      <c r="J844" s="3"/>
      <c r="K844" s="16" t="s">
        <v>16</v>
      </c>
      <c r="L844" s="17"/>
    </row>
    <row r="845" spans="1:12" ht="60">
      <c r="A845" s="49">
        <v>6781</v>
      </c>
      <c r="B845" s="50" t="s">
        <v>1054</v>
      </c>
      <c r="C845" s="51">
        <v>6583</v>
      </c>
      <c r="D845" s="52" t="s">
        <v>1055</v>
      </c>
      <c r="F845" s="25" t="s">
        <v>36</v>
      </c>
      <c r="I845" s="3"/>
      <c r="J845" s="3"/>
      <c r="K845" s="18" t="str">
        <f t="shared" ref="K845:K848" si="9">CONCATENATE("Le compte ",A845," ",B845," est supprimé par le règlement ANC 2022-06 et remplacé par le compte ",C845," ",D845,". Attention, veuillez vous référer au règlement ANC 2022-06 pour vérifier si votre opération répond à la nouvelle définition du résultat exceptionnel")</f>
        <v>Le compte 6781 Malis provenant de clauses d'indexation est supprimé par le règlement ANC 2022-06 et remplacé par le compte 6583 Malis provenant de clauses d’indexation. Attention, veuillez vous référer au règlement ANC 2022-06 pour vérifier si votre opération répond à la nouvelle définition du résultat exceptionnel</v>
      </c>
      <c r="L845" s="19" t="s">
        <v>104</v>
      </c>
    </row>
    <row r="846" spans="1:12" ht="45">
      <c r="A846" s="49">
        <v>6782</v>
      </c>
      <c r="B846" s="50" t="s">
        <v>1056</v>
      </c>
      <c r="C846" s="51">
        <v>6584</v>
      </c>
      <c r="D846" s="52" t="s">
        <v>1056</v>
      </c>
      <c r="F846" s="25" t="s">
        <v>36</v>
      </c>
      <c r="I846" s="3"/>
      <c r="J846" s="3"/>
      <c r="K846" s="18" t="str">
        <f t="shared" si="9"/>
        <v>Le compte 6782 Lots est supprimé par le règlement ANC 2022-06 et remplacé par le compte 6584 Lots. Attention, veuillez vous référer au règlement ANC 2022-06 pour vérifier si votre opération répond à la nouvelle définition du résultat exceptionnel</v>
      </c>
      <c r="L846" s="19" t="s">
        <v>104</v>
      </c>
    </row>
    <row r="847" spans="1:12" ht="75">
      <c r="A847" s="49">
        <v>6783</v>
      </c>
      <c r="B847" s="50" t="s">
        <v>1057</v>
      </c>
      <c r="C847" s="51">
        <v>6683</v>
      </c>
      <c r="D847" s="52" t="s">
        <v>1058</v>
      </c>
      <c r="F847" s="25" t="s">
        <v>36</v>
      </c>
      <c r="I847" s="3"/>
      <c r="J847" s="3"/>
      <c r="K847" s="18" t="str">
        <f t="shared" si="9"/>
        <v>Le compte 6783 Malis provenant du rachat par l'entreprise d'actions et obligations émises par elle-même est supprimé par le règlement ANC 2022-06 et remplacé par le compte 6683 Mali provenant du rachat par l’entité d’actions et obligations émises par elle-même. Attention, veuillez vous référer au règlement ANC 2022-06 pour vérifier si votre opération répond à la nouvelle définition du résultat exceptionnel</v>
      </c>
      <c r="L847" s="19" t="s">
        <v>104</v>
      </c>
    </row>
    <row r="848" spans="1:12" ht="60">
      <c r="A848" s="49">
        <v>6788</v>
      </c>
      <c r="B848" s="50" t="s">
        <v>1059</v>
      </c>
      <c r="C848" s="49">
        <v>678</v>
      </c>
      <c r="D848" s="50" t="s">
        <v>1029</v>
      </c>
      <c r="F848" s="25" t="s">
        <v>36</v>
      </c>
      <c r="I848" s="3"/>
      <c r="J848" s="3"/>
      <c r="K848" s="18" t="str">
        <f t="shared" si="9"/>
        <v>Le compte 6788 Charges exceptionnelles diverses est supprimé par le règlement ANC 2022-06 et remplacé par le compte 678 Autres charges exceptionnelles. Attention, veuillez vous référer au règlement ANC 2022-06 pour vérifier si votre opération répond à la nouvelle définition du résultat exceptionnel</v>
      </c>
      <c r="L848" s="19" t="s">
        <v>104</v>
      </c>
    </row>
    <row r="849" spans="1:12" ht="30">
      <c r="A849" s="37">
        <v>68</v>
      </c>
      <c r="B849" s="38" t="s">
        <v>1060</v>
      </c>
      <c r="C849" s="37">
        <v>68</v>
      </c>
      <c r="D849" s="38" t="s">
        <v>1061</v>
      </c>
      <c r="F849" s="3"/>
      <c r="I849" s="3"/>
      <c r="J849" s="3"/>
      <c r="K849" s="16" t="s">
        <v>16</v>
      </c>
      <c r="L849" s="17"/>
    </row>
    <row r="850" spans="1:12" ht="45">
      <c r="A850" s="37">
        <v>681</v>
      </c>
      <c r="B850" s="38" t="s">
        <v>1062</v>
      </c>
      <c r="C850" s="37">
        <v>681</v>
      </c>
      <c r="D850" s="38" t="s">
        <v>1063</v>
      </c>
      <c r="F850" s="3"/>
      <c r="I850" s="3"/>
      <c r="J850" s="3"/>
      <c r="K850" s="16" t="s">
        <v>16</v>
      </c>
      <c r="L850" s="17"/>
    </row>
    <row r="851" spans="1:12" ht="30">
      <c r="A851" s="37">
        <v>6811</v>
      </c>
      <c r="B851" s="38" t="s">
        <v>1064</v>
      </c>
      <c r="C851" s="37">
        <v>6811</v>
      </c>
      <c r="D851" s="38" t="s">
        <v>1065</v>
      </c>
      <c r="F851" s="3"/>
      <c r="I851" s="3"/>
      <c r="J851" s="3"/>
      <c r="K851" s="16" t="s">
        <v>16</v>
      </c>
      <c r="L851" s="17"/>
    </row>
    <row r="852" spans="1:12" ht="51">
      <c r="A852" s="47">
        <v>68111</v>
      </c>
      <c r="B852" s="48" t="s">
        <v>202</v>
      </c>
      <c r="C852" s="63">
        <v>68111</v>
      </c>
      <c r="D852" s="64" t="s">
        <v>203</v>
      </c>
      <c r="F852" s="3"/>
      <c r="H852" s="26" t="s">
        <v>36</v>
      </c>
      <c r="I852" s="3"/>
      <c r="J852" s="3"/>
      <c r="K852" s="18" t="s">
        <v>532</v>
      </c>
      <c r="L852" s="19" t="s">
        <v>213</v>
      </c>
    </row>
    <row r="853" spans="1:12" ht="15">
      <c r="A853" s="37">
        <v>68112</v>
      </c>
      <c r="B853" s="38" t="s">
        <v>219</v>
      </c>
      <c r="C853" s="39">
        <v>68112</v>
      </c>
      <c r="D853" s="40" t="s">
        <v>219</v>
      </c>
      <c r="F853" s="3"/>
      <c r="I853" s="3"/>
      <c r="J853" s="3"/>
      <c r="K853" s="16" t="s">
        <v>16</v>
      </c>
      <c r="L853" s="17"/>
    </row>
    <row r="854" spans="1:12" ht="30">
      <c r="A854" s="49">
        <v>6812</v>
      </c>
      <c r="B854" s="50" t="s">
        <v>1066</v>
      </c>
      <c r="C854" s="49">
        <v>6862</v>
      </c>
      <c r="D854" s="50" t="s">
        <v>1067</v>
      </c>
      <c r="F854" s="3"/>
      <c r="I854" s="3"/>
      <c r="J854" s="27" t="s">
        <v>36</v>
      </c>
      <c r="K854" s="18" t="str">
        <f>CONCATENATE("Le compte ",A854," ",B854," est remplacé par le compte ",C854," ",D854)</f>
        <v>Le compte 6812 Dotations aux amortissements des charges d'exploitation à répartir  est remplacé par le compte 6862 Dotations aux amortissements des frais d'émission des emprunts</v>
      </c>
      <c r="L854" s="19" t="s">
        <v>104</v>
      </c>
    </row>
    <row r="855" spans="1:12" ht="15">
      <c r="A855" s="37">
        <v>6815</v>
      </c>
      <c r="B855" s="38" t="s">
        <v>1068</v>
      </c>
      <c r="C855" s="37">
        <v>6815</v>
      </c>
      <c r="D855" s="38" t="s">
        <v>1069</v>
      </c>
      <c r="F855" s="3"/>
      <c r="I855" s="3"/>
      <c r="J855" s="3"/>
      <c r="K855" s="16" t="s">
        <v>16</v>
      </c>
      <c r="L855" s="17"/>
    </row>
    <row r="856" spans="1:12" ht="30">
      <c r="A856" s="37">
        <v>6816</v>
      </c>
      <c r="B856" s="38" t="s">
        <v>1070</v>
      </c>
      <c r="C856" s="37">
        <v>6816</v>
      </c>
      <c r="D856" s="38" t="s">
        <v>1070</v>
      </c>
      <c r="F856" s="3"/>
      <c r="I856" s="3"/>
      <c r="J856" s="3"/>
      <c r="K856" s="16" t="s">
        <v>16</v>
      </c>
      <c r="L856" s="17"/>
    </row>
    <row r="857" spans="1:12" ht="15">
      <c r="A857" s="37">
        <v>68161</v>
      </c>
      <c r="B857" s="38" t="s">
        <v>202</v>
      </c>
      <c r="C857" s="39">
        <v>68161</v>
      </c>
      <c r="D857" s="40" t="s">
        <v>202</v>
      </c>
      <c r="F857" s="3"/>
      <c r="I857" s="3"/>
      <c r="J857" s="3"/>
      <c r="K857" s="16" t="s">
        <v>16</v>
      </c>
      <c r="L857" s="17"/>
    </row>
    <row r="858" spans="1:12" ht="15">
      <c r="A858" s="37">
        <v>68162</v>
      </c>
      <c r="B858" s="38" t="s">
        <v>219</v>
      </c>
      <c r="C858" s="39">
        <v>68162</v>
      </c>
      <c r="D858" s="40" t="s">
        <v>219</v>
      </c>
      <c r="F858" s="3"/>
      <c r="I858" s="3"/>
      <c r="J858" s="3"/>
      <c r="K858" s="16" t="s">
        <v>16</v>
      </c>
      <c r="L858" s="17"/>
    </row>
    <row r="859" spans="1:12" ht="15">
      <c r="A859" s="37">
        <v>6817</v>
      </c>
      <c r="B859" s="38" t="s">
        <v>1071</v>
      </c>
      <c r="C859" s="37">
        <v>6817</v>
      </c>
      <c r="D859" s="38" t="s">
        <v>1072</v>
      </c>
      <c r="F859" s="3"/>
      <c r="I859" s="3"/>
      <c r="J859" s="3"/>
      <c r="K859" s="16" t="s">
        <v>16</v>
      </c>
      <c r="L859" s="17"/>
    </row>
    <row r="860" spans="1:12" ht="15">
      <c r="A860" s="37">
        <v>68173</v>
      </c>
      <c r="B860" s="38" t="s">
        <v>1073</v>
      </c>
      <c r="C860" s="39">
        <v>68173</v>
      </c>
      <c r="D860" s="40" t="s">
        <v>1073</v>
      </c>
      <c r="F860" s="3"/>
      <c r="I860" s="3"/>
      <c r="J860" s="3"/>
      <c r="K860" s="16" t="s">
        <v>16</v>
      </c>
      <c r="L860" s="17"/>
    </row>
    <row r="861" spans="1:12" ht="15">
      <c r="A861" s="37">
        <v>68174</v>
      </c>
      <c r="B861" s="38" t="s">
        <v>1074</v>
      </c>
      <c r="C861" s="39">
        <v>68174</v>
      </c>
      <c r="D861" s="40" t="s">
        <v>1074</v>
      </c>
      <c r="F861" s="3"/>
      <c r="I861" s="3"/>
      <c r="J861" s="3"/>
      <c r="K861" s="16" t="s">
        <v>16</v>
      </c>
      <c r="L861" s="17"/>
    </row>
    <row r="862" spans="1:12" ht="45">
      <c r="A862" s="37">
        <v>686</v>
      </c>
      <c r="B862" s="38" t="s">
        <v>1075</v>
      </c>
      <c r="C862" s="37">
        <v>686</v>
      </c>
      <c r="D862" s="38" t="s">
        <v>1076</v>
      </c>
      <c r="F862" s="3"/>
      <c r="I862" s="3"/>
      <c r="J862" s="3"/>
      <c r="K862" s="16" t="s">
        <v>16</v>
      </c>
      <c r="L862" s="17"/>
    </row>
    <row r="863" spans="1:12" ht="30">
      <c r="A863" s="47">
        <v>6861</v>
      </c>
      <c r="B863" s="48" t="s">
        <v>1077</v>
      </c>
      <c r="C863" s="63">
        <v>6861</v>
      </c>
      <c r="D863" s="64" t="s">
        <v>1078</v>
      </c>
      <c r="F863" s="3"/>
      <c r="H863" s="26" t="s">
        <v>36</v>
      </c>
      <c r="I863" s="3"/>
      <c r="J863" s="3"/>
      <c r="K863" s="18" t="s">
        <v>532</v>
      </c>
      <c r="L863" s="19" t="s">
        <v>82</v>
      </c>
    </row>
    <row r="864" spans="1:12" ht="15">
      <c r="A864" s="37">
        <v>6865</v>
      </c>
      <c r="B864" s="38" t="s">
        <v>1079</v>
      </c>
      <c r="C864" s="37">
        <v>6865</v>
      </c>
      <c r="D864" s="38" t="s">
        <v>1080</v>
      </c>
      <c r="F864" s="3"/>
      <c r="I864" s="3"/>
      <c r="J864" s="3"/>
      <c r="K864" s="16" t="s">
        <v>16</v>
      </c>
      <c r="L864" s="17"/>
    </row>
    <row r="865" spans="1:12" ht="30">
      <c r="A865" s="37">
        <v>6866</v>
      </c>
      <c r="B865" s="38" t="s">
        <v>1081</v>
      </c>
      <c r="C865" s="37">
        <v>6866</v>
      </c>
      <c r="D865" s="38" t="s">
        <v>1082</v>
      </c>
      <c r="F865" s="3"/>
      <c r="I865" s="3"/>
      <c r="J865" s="3"/>
      <c r="K865" s="16" t="s">
        <v>16</v>
      </c>
      <c r="L865" s="17"/>
    </row>
    <row r="866" spans="1:12" ht="15">
      <c r="A866" s="37">
        <v>68662</v>
      </c>
      <c r="B866" s="38" t="s">
        <v>1048</v>
      </c>
      <c r="C866" s="39">
        <v>68662</v>
      </c>
      <c r="D866" s="40" t="s">
        <v>1048</v>
      </c>
      <c r="F866" s="3"/>
      <c r="I866" s="3"/>
      <c r="J866" s="3"/>
      <c r="K866" s="16" t="s">
        <v>16</v>
      </c>
      <c r="L866" s="17"/>
    </row>
    <row r="867" spans="1:12" ht="15">
      <c r="A867" s="37">
        <v>68665</v>
      </c>
      <c r="B867" s="38" t="s">
        <v>707</v>
      </c>
      <c r="C867" s="39">
        <v>68665</v>
      </c>
      <c r="D867" s="40" t="s">
        <v>707</v>
      </c>
      <c r="F867" s="3"/>
      <c r="I867" s="3"/>
      <c r="J867" s="3"/>
      <c r="K867" s="16" t="s">
        <v>16</v>
      </c>
      <c r="L867" s="17"/>
    </row>
    <row r="868" spans="1:12" ht="45">
      <c r="A868" s="49">
        <v>6868</v>
      </c>
      <c r="B868" s="50" t="s">
        <v>1083</v>
      </c>
      <c r="C868" s="49">
        <v>686</v>
      </c>
      <c r="D868" s="50" t="s">
        <v>1084</v>
      </c>
      <c r="F868" s="3"/>
      <c r="G868" s="27" t="s">
        <v>36</v>
      </c>
      <c r="I868" s="3"/>
      <c r="J868" s="3"/>
      <c r="K868" s="18" t="s">
        <v>1044</v>
      </c>
      <c r="L868" s="19" t="s">
        <v>1085</v>
      </c>
    </row>
    <row r="869" spans="1:12" ht="45">
      <c r="A869" s="37">
        <v>687</v>
      </c>
      <c r="B869" s="38" t="s">
        <v>1086</v>
      </c>
      <c r="C869" s="37">
        <v>687</v>
      </c>
      <c r="D869" s="38" t="s">
        <v>1087</v>
      </c>
      <c r="F869" s="3"/>
      <c r="I869" s="3"/>
      <c r="J869" s="3"/>
      <c r="K869" s="16" t="s">
        <v>16</v>
      </c>
      <c r="L869" s="17"/>
    </row>
    <row r="870" spans="1:12" ht="30">
      <c r="A870" s="37">
        <v>6871</v>
      </c>
      <c r="B870" s="38" t="s">
        <v>1088</v>
      </c>
      <c r="C870" s="37">
        <v>6871</v>
      </c>
      <c r="D870" s="38" t="s">
        <v>1089</v>
      </c>
      <c r="F870" s="3"/>
      <c r="I870" s="3"/>
      <c r="J870" s="3"/>
      <c r="K870" s="16" t="s">
        <v>16</v>
      </c>
      <c r="L870" s="17"/>
    </row>
    <row r="871" spans="1:12" ht="30">
      <c r="A871" s="37">
        <v>6872</v>
      </c>
      <c r="B871" s="38" t="s">
        <v>1090</v>
      </c>
      <c r="C871" s="37">
        <v>6872</v>
      </c>
      <c r="D871" s="38" t="s">
        <v>1091</v>
      </c>
      <c r="F871" s="3"/>
      <c r="I871" s="3"/>
      <c r="J871" s="3"/>
      <c r="K871" s="16" t="s">
        <v>16</v>
      </c>
      <c r="L871" s="17"/>
    </row>
    <row r="872" spans="1:12" ht="15">
      <c r="A872" s="37">
        <v>68725</v>
      </c>
      <c r="B872" s="38" t="s">
        <v>107</v>
      </c>
      <c r="C872" s="39">
        <v>68725</v>
      </c>
      <c r="D872" s="40" t="s">
        <v>107</v>
      </c>
      <c r="F872" s="3"/>
      <c r="I872" s="3"/>
      <c r="J872" s="3"/>
      <c r="K872" s="16" t="s">
        <v>16</v>
      </c>
      <c r="L872" s="17"/>
    </row>
    <row r="873" spans="1:12" ht="15">
      <c r="A873" s="37">
        <v>6873</v>
      </c>
      <c r="B873" s="38" t="s">
        <v>1092</v>
      </c>
      <c r="C873" s="37">
        <v>6873</v>
      </c>
      <c r="D873" s="38" t="s">
        <v>1093</v>
      </c>
      <c r="F873" s="3"/>
      <c r="I873" s="3"/>
      <c r="J873" s="3"/>
      <c r="K873" s="16" t="s">
        <v>16</v>
      </c>
      <c r="L873" s="17"/>
    </row>
    <row r="874" spans="1:12" ht="15">
      <c r="A874" s="37">
        <v>6874</v>
      </c>
      <c r="B874" s="38" t="s">
        <v>1094</v>
      </c>
      <c r="C874" s="37">
        <v>6874</v>
      </c>
      <c r="D874" s="38" t="s">
        <v>1095</v>
      </c>
      <c r="F874" s="3"/>
      <c r="I874" s="3"/>
      <c r="J874" s="3"/>
      <c r="K874" s="16" t="s">
        <v>16</v>
      </c>
      <c r="L874" s="17"/>
    </row>
    <row r="875" spans="1:12" ht="15">
      <c r="A875" s="37">
        <v>6875</v>
      </c>
      <c r="B875" s="38" t="s">
        <v>1096</v>
      </c>
      <c r="C875" s="37">
        <v>6875</v>
      </c>
      <c r="D875" s="38" t="s">
        <v>1097</v>
      </c>
      <c r="F875" s="3"/>
      <c r="I875" s="3"/>
      <c r="J875" s="3"/>
      <c r="K875" s="16" t="s">
        <v>16</v>
      </c>
      <c r="L875" s="17"/>
    </row>
    <row r="876" spans="1:12" ht="15">
      <c r="A876" s="37">
        <v>6876</v>
      </c>
      <c r="B876" s="38" t="s">
        <v>1098</v>
      </c>
      <c r="C876" s="37">
        <v>6876</v>
      </c>
      <c r="D876" s="38" t="s">
        <v>1099</v>
      </c>
      <c r="F876" s="3"/>
      <c r="I876" s="3"/>
      <c r="J876" s="3"/>
      <c r="K876" s="16" t="s">
        <v>16</v>
      </c>
      <c r="L876" s="17"/>
    </row>
    <row r="877" spans="1:12" ht="30">
      <c r="A877" s="37">
        <v>69</v>
      </c>
      <c r="B877" s="38" t="s">
        <v>1100</v>
      </c>
      <c r="C877" s="37">
        <v>69</v>
      </c>
      <c r="D877" s="38" t="s">
        <v>1101</v>
      </c>
      <c r="F877" s="3"/>
      <c r="I877" s="3"/>
      <c r="J877" s="3"/>
      <c r="K877" s="16" t="s">
        <v>16</v>
      </c>
      <c r="L877" s="17"/>
    </row>
    <row r="878" spans="1:12" ht="15">
      <c r="A878" s="37">
        <v>691</v>
      </c>
      <c r="B878" s="38" t="s">
        <v>148</v>
      </c>
      <c r="C878" s="37">
        <v>691</v>
      </c>
      <c r="D878" s="38" t="s">
        <v>148</v>
      </c>
      <c r="F878" s="3"/>
      <c r="I878" s="3"/>
      <c r="J878" s="3"/>
      <c r="K878" s="16" t="s">
        <v>16</v>
      </c>
      <c r="L878" s="17"/>
    </row>
    <row r="879" spans="1:12" ht="15">
      <c r="A879" s="37">
        <v>695</v>
      </c>
      <c r="B879" s="38" t="s">
        <v>1102</v>
      </c>
      <c r="C879" s="37">
        <v>695</v>
      </c>
      <c r="D879" s="38" t="s">
        <v>1102</v>
      </c>
      <c r="F879" s="3"/>
      <c r="I879" s="3"/>
      <c r="J879" s="3"/>
      <c r="K879" s="16" t="s">
        <v>16</v>
      </c>
      <c r="L879" s="17"/>
    </row>
    <row r="880" spans="1:12" ht="15">
      <c r="A880" s="37">
        <v>6951</v>
      </c>
      <c r="B880" s="38" t="s">
        <v>1103</v>
      </c>
      <c r="C880" s="39">
        <v>6951</v>
      </c>
      <c r="D880" s="40" t="s">
        <v>1103</v>
      </c>
      <c r="F880" s="3"/>
      <c r="I880" s="3"/>
      <c r="J880" s="3"/>
      <c r="K880" s="16" t="s">
        <v>16</v>
      </c>
      <c r="L880" s="17"/>
    </row>
    <row r="881" spans="1:12" ht="30">
      <c r="A881" s="37">
        <v>6952</v>
      </c>
      <c r="B881" s="38" t="s">
        <v>1104</v>
      </c>
      <c r="C881" s="39">
        <v>6952</v>
      </c>
      <c r="D881" s="40" t="s">
        <v>1105</v>
      </c>
      <c r="F881" s="3"/>
      <c r="I881" s="3"/>
      <c r="J881" s="3"/>
      <c r="K881" s="16" t="s">
        <v>16</v>
      </c>
      <c r="L881" s="17"/>
    </row>
    <row r="882" spans="1:12" ht="15">
      <c r="A882" s="37">
        <v>6954</v>
      </c>
      <c r="B882" s="38" t="s">
        <v>1106</v>
      </c>
      <c r="C882" s="39">
        <v>6954</v>
      </c>
      <c r="D882" s="40" t="s">
        <v>1106</v>
      </c>
      <c r="F882" s="3"/>
      <c r="I882" s="3"/>
      <c r="J882" s="3"/>
      <c r="K882" s="16" t="s">
        <v>16</v>
      </c>
      <c r="L882" s="17"/>
    </row>
    <row r="883" spans="1:12" ht="30">
      <c r="A883" s="37">
        <v>696</v>
      </c>
      <c r="B883" s="38" t="s">
        <v>1107</v>
      </c>
      <c r="C883" s="37">
        <v>696</v>
      </c>
      <c r="D883" s="38" t="s">
        <v>1108</v>
      </c>
      <c r="F883" s="3"/>
      <c r="I883" s="3"/>
      <c r="J883" s="3"/>
      <c r="K883" s="16" t="s">
        <v>16</v>
      </c>
      <c r="L883" s="17"/>
    </row>
    <row r="884" spans="1:12" ht="15">
      <c r="A884" s="37">
        <v>698</v>
      </c>
      <c r="B884" s="38" t="s">
        <v>1109</v>
      </c>
      <c r="C884" s="37">
        <v>698</v>
      </c>
      <c r="D884" s="38" t="s">
        <v>1109</v>
      </c>
      <c r="F884" s="3"/>
      <c r="I884" s="3"/>
      <c r="J884" s="3"/>
      <c r="K884" s="16" t="s">
        <v>16</v>
      </c>
      <c r="L884" s="17"/>
    </row>
    <row r="885" spans="1:12" ht="15">
      <c r="A885" s="37">
        <v>6981</v>
      </c>
      <c r="B885" s="38" t="s">
        <v>1110</v>
      </c>
      <c r="C885" s="37">
        <v>6981</v>
      </c>
      <c r="D885" s="38" t="s">
        <v>1110</v>
      </c>
      <c r="F885" s="3"/>
      <c r="I885" s="3"/>
      <c r="J885" s="3"/>
      <c r="K885" s="16" t="s">
        <v>16</v>
      </c>
      <c r="L885" s="17"/>
    </row>
    <row r="886" spans="1:12" ht="15">
      <c r="A886" s="37">
        <v>6989</v>
      </c>
      <c r="B886" s="38" t="s">
        <v>1111</v>
      </c>
      <c r="C886" s="37">
        <v>6989</v>
      </c>
      <c r="D886" s="38" t="s">
        <v>1111</v>
      </c>
      <c r="F886" s="3"/>
      <c r="I886" s="3"/>
      <c r="J886" s="3"/>
      <c r="K886" s="16" t="s">
        <v>16</v>
      </c>
      <c r="L886" s="17"/>
    </row>
    <row r="887" spans="1:12" ht="15">
      <c r="A887" s="37">
        <v>699</v>
      </c>
      <c r="B887" s="38" t="s">
        <v>1112</v>
      </c>
      <c r="C887" s="37">
        <v>699</v>
      </c>
      <c r="D887" s="38" t="s">
        <v>1113</v>
      </c>
      <c r="F887" s="3"/>
      <c r="I887" s="3"/>
      <c r="J887" s="3"/>
      <c r="K887" s="16" t="s">
        <v>16</v>
      </c>
      <c r="L887" s="17"/>
    </row>
    <row r="888" spans="1:12" ht="30">
      <c r="A888" s="37">
        <v>70</v>
      </c>
      <c r="B888" s="38" t="s">
        <v>1114</v>
      </c>
      <c r="C888" s="37">
        <v>70</v>
      </c>
      <c r="D888" s="38" t="s">
        <v>1115</v>
      </c>
      <c r="F888" s="3"/>
      <c r="I888" s="3"/>
      <c r="J888" s="3"/>
      <c r="K888" s="16" t="s">
        <v>16</v>
      </c>
      <c r="L888" s="17"/>
    </row>
    <row r="889" spans="1:12" ht="15">
      <c r="A889" s="37">
        <v>701</v>
      </c>
      <c r="B889" s="38" t="s">
        <v>1116</v>
      </c>
      <c r="C889" s="37">
        <v>701</v>
      </c>
      <c r="D889" s="38" t="s">
        <v>1116</v>
      </c>
      <c r="F889" s="3"/>
      <c r="I889" s="3"/>
      <c r="J889" s="3"/>
      <c r="K889" s="16" t="s">
        <v>16</v>
      </c>
      <c r="L889" s="17"/>
    </row>
    <row r="890" spans="1:12" ht="30">
      <c r="A890" s="41">
        <v>7011</v>
      </c>
      <c r="B890" s="42" t="s">
        <v>440</v>
      </c>
      <c r="C890" s="41"/>
      <c r="D890" s="42" t="s">
        <v>2</v>
      </c>
      <c r="E890" s="25" t="s">
        <v>36</v>
      </c>
      <c r="F890" s="3"/>
      <c r="G890" s="3"/>
      <c r="H890" s="3"/>
      <c r="I890" s="3"/>
      <c r="J890" s="3"/>
      <c r="K890" s="18" t="s">
        <v>37</v>
      </c>
      <c r="L890" s="19" t="s">
        <v>38</v>
      </c>
    </row>
    <row r="891" spans="1:12" ht="30">
      <c r="A891" s="41">
        <v>7012</v>
      </c>
      <c r="B891" s="42" t="s">
        <v>441</v>
      </c>
      <c r="C891" s="41"/>
      <c r="D891" s="42" t="s">
        <v>2</v>
      </c>
      <c r="E891" s="25" t="s">
        <v>36</v>
      </c>
      <c r="F891" s="3"/>
      <c r="G891" s="3"/>
      <c r="H891" s="3"/>
      <c r="I891" s="3"/>
      <c r="J891" s="3"/>
      <c r="K891" s="18" t="s">
        <v>37</v>
      </c>
      <c r="L891" s="19" t="s">
        <v>38</v>
      </c>
    </row>
    <row r="892" spans="1:12" ht="15">
      <c r="A892" s="37">
        <v>702</v>
      </c>
      <c r="B892" s="38" t="s">
        <v>1117</v>
      </c>
      <c r="C892" s="37">
        <v>702</v>
      </c>
      <c r="D892" s="38" t="s">
        <v>1118</v>
      </c>
      <c r="F892" s="3"/>
      <c r="I892" s="3"/>
      <c r="J892" s="3"/>
      <c r="K892" s="16" t="s">
        <v>16</v>
      </c>
      <c r="L892" s="17"/>
    </row>
    <row r="893" spans="1:12" ht="15">
      <c r="A893" s="37">
        <v>703</v>
      </c>
      <c r="B893" s="38" t="s">
        <v>1119</v>
      </c>
      <c r="C893" s="37">
        <v>703</v>
      </c>
      <c r="D893" s="38" t="s">
        <v>1119</v>
      </c>
      <c r="F893" s="3"/>
      <c r="I893" s="3"/>
      <c r="J893" s="3"/>
      <c r="K893" s="16" t="s">
        <v>16</v>
      </c>
      <c r="L893" s="17"/>
    </row>
    <row r="894" spans="1:12" ht="15">
      <c r="A894" s="37">
        <v>704</v>
      </c>
      <c r="B894" s="38" t="s">
        <v>1120</v>
      </c>
      <c r="C894" s="37">
        <v>704</v>
      </c>
      <c r="D894" s="38" t="s">
        <v>1120</v>
      </c>
      <c r="F894" s="3"/>
      <c r="I894" s="3"/>
      <c r="J894" s="3"/>
      <c r="K894" s="16" t="s">
        <v>16</v>
      </c>
      <c r="L894" s="17"/>
    </row>
    <row r="895" spans="1:12" ht="30">
      <c r="A895" s="41">
        <v>7041</v>
      </c>
      <c r="B895" s="42" t="s">
        <v>1121</v>
      </c>
      <c r="C895" s="41"/>
      <c r="D895" s="42" t="s">
        <v>2</v>
      </c>
      <c r="E895" s="25" t="s">
        <v>36</v>
      </c>
      <c r="F895" s="3"/>
      <c r="G895" s="3"/>
      <c r="H895" s="3"/>
      <c r="I895" s="3"/>
      <c r="J895" s="3"/>
      <c r="K895" s="18" t="s">
        <v>37</v>
      </c>
      <c r="L895" s="19" t="s">
        <v>38</v>
      </c>
    </row>
    <row r="896" spans="1:12" ht="30">
      <c r="A896" s="41">
        <v>7042</v>
      </c>
      <c r="B896" s="42" t="s">
        <v>1122</v>
      </c>
      <c r="C896" s="41"/>
      <c r="D896" s="42" t="s">
        <v>2</v>
      </c>
      <c r="E896" s="25" t="s">
        <v>36</v>
      </c>
      <c r="F896" s="3"/>
      <c r="G896" s="3"/>
      <c r="H896" s="3"/>
      <c r="I896" s="3"/>
      <c r="J896" s="3"/>
      <c r="K896" s="18" t="s">
        <v>37</v>
      </c>
      <c r="L896" s="19" t="s">
        <v>38</v>
      </c>
    </row>
    <row r="897" spans="1:12" ht="15">
      <c r="A897" s="37">
        <v>705</v>
      </c>
      <c r="B897" s="38" t="s">
        <v>1123</v>
      </c>
      <c r="C897" s="37">
        <v>705</v>
      </c>
      <c r="D897" s="38" t="s">
        <v>1124</v>
      </c>
      <c r="F897" s="3"/>
      <c r="I897" s="3"/>
      <c r="J897" s="3"/>
      <c r="K897" s="16" t="s">
        <v>16</v>
      </c>
      <c r="L897" s="17"/>
    </row>
    <row r="898" spans="1:12" ht="15">
      <c r="A898" s="37">
        <v>706</v>
      </c>
      <c r="B898" s="38" t="s">
        <v>1125</v>
      </c>
      <c r="C898" s="37">
        <v>706</v>
      </c>
      <c r="D898" s="38" t="s">
        <v>1125</v>
      </c>
      <c r="F898" s="3"/>
      <c r="I898" s="3"/>
      <c r="J898" s="3"/>
      <c r="K898" s="16" t="s">
        <v>16</v>
      </c>
      <c r="L898" s="17"/>
    </row>
    <row r="899" spans="1:12" ht="15">
      <c r="A899" s="37">
        <v>707</v>
      </c>
      <c r="B899" s="38" t="s">
        <v>1126</v>
      </c>
      <c r="C899" s="37">
        <v>707</v>
      </c>
      <c r="D899" s="38" t="s">
        <v>1126</v>
      </c>
      <c r="F899" s="3"/>
      <c r="I899" s="3"/>
      <c r="J899" s="3"/>
      <c r="K899" s="16" t="s">
        <v>16</v>
      </c>
      <c r="L899" s="17"/>
    </row>
    <row r="900" spans="1:12" ht="30">
      <c r="A900" s="41">
        <v>7071</v>
      </c>
      <c r="B900" s="42" t="s">
        <v>450</v>
      </c>
      <c r="C900" s="41"/>
      <c r="D900" s="42" t="s">
        <v>2</v>
      </c>
      <c r="E900" s="25" t="s">
        <v>36</v>
      </c>
      <c r="F900" s="3"/>
      <c r="G900" s="3"/>
      <c r="H900" s="3"/>
      <c r="I900" s="3"/>
      <c r="J900" s="3"/>
      <c r="K900" s="18" t="s">
        <v>37</v>
      </c>
      <c r="L900" s="19" t="s">
        <v>38</v>
      </c>
    </row>
    <row r="901" spans="1:12" ht="30">
      <c r="A901" s="41">
        <v>7072</v>
      </c>
      <c r="B901" s="42" t="s">
        <v>451</v>
      </c>
      <c r="C901" s="41"/>
      <c r="D901" s="42" t="s">
        <v>2</v>
      </c>
      <c r="E901" s="25" t="s">
        <v>36</v>
      </c>
      <c r="F901" s="3"/>
      <c r="G901" s="3"/>
      <c r="H901" s="3"/>
      <c r="I901" s="3"/>
      <c r="J901" s="3"/>
      <c r="K901" s="18" t="s">
        <v>37</v>
      </c>
      <c r="L901" s="19" t="s">
        <v>38</v>
      </c>
    </row>
    <row r="902" spans="1:12" ht="15">
      <c r="A902" s="37">
        <v>708</v>
      </c>
      <c r="B902" s="38" t="s">
        <v>1127</v>
      </c>
      <c r="C902" s="37">
        <v>708</v>
      </c>
      <c r="D902" s="38" t="s">
        <v>1127</v>
      </c>
      <c r="F902" s="3"/>
      <c r="I902" s="3"/>
      <c r="J902" s="3"/>
      <c r="K902" s="16" t="s">
        <v>16</v>
      </c>
      <c r="L902" s="17"/>
    </row>
    <row r="903" spans="1:12" ht="30">
      <c r="A903" s="37">
        <v>7081</v>
      </c>
      <c r="B903" s="38" t="s">
        <v>1128</v>
      </c>
      <c r="C903" s="39">
        <v>7081</v>
      </c>
      <c r="D903" s="40" t="s">
        <v>1128</v>
      </c>
      <c r="F903" s="3"/>
      <c r="I903" s="3"/>
      <c r="J903" s="3"/>
      <c r="K903" s="16" t="s">
        <v>16</v>
      </c>
      <c r="L903" s="17"/>
    </row>
    <row r="904" spans="1:12" ht="15">
      <c r="A904" s="37">
        <v>7082</v>
      </c>
      <c r="B904" s="38" t="s">
        <v>1129</v>
      </c>
      <c r="C904" s="39">
        <v>7082</v>
      </c>
      <c r="D904" s="40" t="s">
        <v>1129</v>
      </c>
      <c r="F904" s="3"/>
      <c r="I904" s="3"/>
      <c r="J904" s="3"/>
      <c r="K904" s="16" t="s">
        <v>16</v>
      </c>
      <c r="L904" s="17"/>
    </row>
    <row r="905" spans="1:12" ht="15">
      <c r="A905" s="37">
        <v>7083</v>
      </c>
      <c r="B905" s="38" t="s">
        <v>1130</v>
      </c>
      <c r="C905" s="39">
        <v>7083</v>
      </c>
      <c r="D905" s="40" t="s">
        <v>1130</v>
      </c>
      <c r="F905" s="3"/>
      <c r="I905" s="3"/>
      <c r="J905" s="3"/>
      <c r="K905" s="16" t="s">
        <v>16</v>
      </c>
      <c r="L905" s="17"/>
    </row>
    <row r="906" spans="1:12" ht="15">
      <c r="A906" s="37">
        <v>7084</v>
      </c>
      <c r="B906" s="38" t="s">
        <v>1131</v>
      </c>
      <c r="C906" s="39">
        <v>7084</v>
      </c>
      <c r="D906" s="40" t="s">
        <v>1132</v>
      </c>
      <c r="F906" s="3"/>
      <c r="I906" s="3"/>
      <c r="J906" s="3"/>
      <c r="K906" s="16" t="s">
        <v>16</v>
      </c>
      <c r="L906" s="17"/>
    </row>
    <row r="907" spans="1:12" ht="15">
      <c r="A907" s="37">
        <v>7085</v>
      </c>
      <c r="B907" s="38" t="s">
        <v>1133</v>
      </c>
      <c r="C907" s="39">
        <v>7085</v>
      </c>
      <c r="D907" s="40" t="s">
        <v>1133</v>
      </c>
      <c r="F907" s="3"/>
      <c r="I907" s="3"/>
      <c r="J907" s="3"/>
      <c r="K907" s="16" t="s">
        <v>16</v>
      </c>
      <c r="L907" s="17"/>
    </row>
    <row r="908" spans="1:12" ht="15">
      <c r="A908" s="37">
        <v>7086</v>
      </c>
      <c r="B908" s="38" t="s">
        <v>1134</v>
      </c>
      <c r="C908" s="39">
        <v>7086</v>
      </c>
      <c r="D908" s="40" t="s">
        <v>1135</v>
      </c>
      <c r="F908" s="3"/>
      <c r="I908" s="3"/>
      <c r="J908" s="3"/>
      <c r="K908" s="16" t="s">
        <v>16</v>
      </c>
      <c r="L908" s="17"/>
    </row>
    <row r="909" spans="1:12" ht="30">
      <c r="A909" s="37">
        <v>7087</v>
      </c>
      <c r="B909" s="38" t="s">
        <v>1136</v>
      </c>
      <c r="C909" s="39">
        <v>7087</v>
      </c>
      <c r="D909" s="40" t="s">
        <v>1136</v>
      </c>
      <c r="F909" s="3"/>
      <c r="I909" s="3"/>
      <c r="J909" s="3"/>
      <c r="K909" s="16" t="s">
        <v>16</v>
      </c>
      <c r="L909" s="17"/>
    </row>
    <row r="910" spans="1:12" ht="30">
      <c r="A910" s="37">
        <v>7088</v>
      </c>
      <c r="B910" s="38" t="s">
        <v>1137</v>
      </c>
      <c r="C910" s="39">
        <v>7088</v>
      </c>
      <c r="D910" s="40" t="s">
        <v>1138</v>
      </c>
      <c r="F910" s="3"/>
      <c r="I910" s="3"/>
      <c r="J910" s="3"/>
      <c r="K910" s="16" t="s">
        <v>16</v>
      </c>
      <c r="L910" s="17"/>
    </row>
    <row r="911" spans="1:12" ht="51">
      <c r="A911" s="47">
        <v>709</v>
      </c>
      <c r="B911" s="48" t="s">
        <v>1139</v>
      </c>
      <c r="C911" s="63">
        <v>709</v>
      </c>
      <c r="D911" s="64" t="s">
        <v>1140</v>
      </c>
      <c r="F911" s="3"/>
      <c r="H911" s="26" t="s">
        <v>36</v>
      </c>
      <c r="I911" s="3"/>
      <c r="J911" s="3"/>
      <c r="K911" s="18" t="s">
        <v>81</v>
      </c>
      <c r="L911" s="19" t="s">
        <v>213</v>
      </c>
    </row>
    <row r="912" spans="1:12" ht="30">
      <c r="A912" s="37">
        <v>7091</v>
      </c>
      <c r="B912" s="72" t="s">
        <v>1141</v>
      </c>
      <c r="C912" s="39">
        <v>7091</v>
      </c>
      <c r="D912" s="40" t="s">
        <v>1142</v>
      </c>
      <c r="F912" s="3"/>
      <c r="I912" s="3"/>
      <c r="J912" s="3"/>
      <c r="K912" s="16" t="s">
        <v>16</v>
      </c>
      <c r="L912" s="17"/>
    </row>
    <row r="913" spans="1:12" ht="30">
      <c r="A913" s="37">
        <v>7092</v>
      </c>
      <c r="B913" s="72" t="s">
        <v>1143</v>
      </c>
      <c r="C913" s="39">
        <v>7092</v>
      </c>
      <c r="D913" s="40" t="s">
        <v>1144</v>
      </c>
      <c r="F913" s="3"/>
      <c r="I913" s="3"/>
      <c r="J913" s="3"/>
      <c r="K913" s="16" t="s">
        <v>16</v>
      </c>
      <c r="L913" s="17"/>
    </row>
    <row r="914" spans="1:12" ht="15">
      <c r="A914" s="37">
        <v>7094</v>
      </c>
      <c r="B914" s="72" t="s">
        <v>1145</v>
      </c>
      <c r="C914" s="39">
        <v>7094</v>
      </c>
      <c r="D914" s="40" t="s">
        <v>1146</v>
      </c>
      <c r="F914" s="3"/>
      <c r="I914" s="3"/>
      <c r="J914" s="3"/>
      <c r="K914" s="16" t="s">
        <v>16</v>
      </c>
      <c r="L914" s="17"/>
    </row>
    <row r="915" spans="1:12" ht="15">
      <c r="A915" s="37">
        <v>7095</v>
      </c>
      <c r="B915" s="72" t="s">
        <v>1147</v>
      </c>
      <c r="C915" s="39">
        <v>7095</v>
      </c>
      <c r="D915" s="40" t="s">
        <v>1148</v>
      </c>
      <c r="F915" s="3"/>
      <c r="I915" s="3"/>
      <c r="J915" s="3"/>
      <c r="K915" s="16" t="s">
        <v>16</v>
      </c>
      <c r="L915" s="17"/>
    </row>
    <row r="916" spans="1:12" ht="30">
      <c r="A916" s="37">
        <v>7096</v>
      </c>
      <c r="B916" s="72" t="s">
        <v>1149</v>
      </c>
      <c r="C916" s="39">
        <v>7096</v>
      </c>
      <c r="D916" s="40" t="s">
        <v>1150</v>
      </c>
      <c r="F916" s="3"/>
      <c r="I916" s="3"/>
      <c r="J916" s="3"/>
      <c r="K916" s="16" t="s">
        <v>16</v>
      </c>
      <c r="L916" s="17"/>
    </row>
    <row r="917" spans="1:12" ht="30">
      <c r="A917" s="37">
        <v>7097</v>
      </c>
      <c r="B917" s="72" t="s">
        <v>1151</v>
      </c>
      <c r="C917" s="39">
        <v>7097</v>
      </c>
      <c r="D917" s="40" t="s">
        <v>1152</v>
      </c>
      <c r="F917" s="3"/>
      <c r="I917" s="3"/>
      <c r="J917" s="3"/>
      <c r="K917" s="16" t="s">
        <v>16</v>
      </c>
      <c r="L917" s="17"/>
    </row>
    <row r="918" spans="1:12" ht="30">
      <c r="A918" s="37">
        <v>7098</v>
      </c>
      <c r="B918" s="72" t="s">
        <v>1153</v>
      </c>
      <c r="C918" s="39">
        <v>7098</v>
      </c>
      <c r="D918" s="40" t="s">
        <v>1154</v>
      </c>
      <c r="F918" s="3"/>
      <c r="I918" s="3"/>
      <c r="J918" s="3"/>
      <c r="K918" s="16" t="s">
        <v>16</v>
      </c>
      <c r="L918" s="17"/>
    </row>
    <row r="919" spans="1:12" ht="15">
      <c r="A919" s="37">
        <v>71</v>
      </c>
      <c r="B919" s="38" t="s">
        <v>1155</v>
      </c>
      <c r="C919" s="37">
        <v>71</v>
      </c>
      <c r="D919" s="38" t="s">
        <v>1155</v>
      </c>
      <c r="F919" s="3"/>
      <c r="I919" s="3"/>
      <c r="J919" s="3"/>
      <c r="K919" s="16" t="s">
        <v>16</v>
      </c>
      <c r="L919" s="17"/>
    </row>
    <row r="920" spans="1:12" ht="30">
      <c r="A920" s="37">
        <v>713</v>
      </c>
      <c r="B920" s="38" t="s">
        <v>1156</v>
      </c>
      <c r="C920" s="37">
        <v>713</v>
      </c>
      <c r="D920" s="38" t="s">
        <v>1157</v>
      </c>
      <c r="F920" s="3"/>
      <c r="I920" s="3"/>
      <c r="J920" s="3"/>
      <c r="K920" s="16" t="s">
        <v>16</v>
      </c>
      <c r="L920" s="17"/>
    </row>
    <row r="921" spans="1:12" ht="15">
      <c r="A921" s="37">
        <v>7133</v>
      </c>
      <c r="B921" s="38" t="s">
        <v>1158</v>
      </c>
      <c r="C921" s="37">
        <v>7133</v>
      </c>
      <c r="D921" s="38" t="s">
        <v>1159</v>
      </c>
      <c r="F921" s="3"/>
      <c r="I921" s="3"/>
      <c r="J921" s="3"/>
      <c r="K921" s="16" t="s">
        <v>16</v>
      </c>
      <c r="L921" s="17"/>
    </row>
    <row r="922" spans="1:12" ht="15">
      <c r="A922" s="37">
        <v>71331</v>
      </c>
      <c r="B922" s="38" t="s">
        <v>421</v>
      </c>
      <c r="C922" s="39">
        <v>71331</v>
      </c>
      <c r="D922" s="40" t="s">
        <v>421</v>
      </c>
      <c r="F922" s="3"/>
      <c r="I922" s="3"/>
      <c r="J922" s="3"/>
      <c r="K922" s="16" t="s">
        <v>16</v>
      </c>
      <c r="L922" s="17"/>
    </row>
    <row r="923" spans="1:12" ht="15">
      <c r="A923" s="37">
        <v>71335</v>
      </c>
      <c r="B923" s="38" t="s">
        <v>424</v>
      </c>
      <c r="C923" s="39">
        <v>71335</v>
      </c>
      <c r="D923" s="40" t="s">
        <v>424</v>
      </c>
      <c r="F923" s="3"/>
      <c r="I923" s="3"/>
      <c r="J923" s="3"/>
      <c r="K923" s="16" t="s">
        <v>16</v>
      </c>
      <c r="L923" s="17"/>
    </row>
    <row r="924" spans="1:12" ht="15">
      <c r="A924" s="37">
        <v>7134</v>
      </c>
      <c r="B924" s="38" t="s">
        <v>1160</v>
      </c>
      <c r="C924" s="37">
        <v>7134</v>
      </c>
      <c r="D924" s="38" t="s">
        <v>1161</v>
      </c>
      <c r="F924" s="3"/>
      <c r="I924" s="3"/>
      <c r="J924" s="3"/>
      <c r="K924" s="16" t="s">
        <v>16</v>
      </c>
      <c r="L924" s="17"/>
    </row>
    <row r="925" spans="1:12" ht="15">
      <c r="A925" s="37">
        <v>71341</v>
      </c>
      <c r="B925" s="38" t="s">
        <v>428</v>
      </c>
      <c r="C925" s="39">
        <v>71341</v>
      </c>
      <c r="D925" s="40" t="s">
        <v>429</v>
      </c>
      <c r="F925" s="3"/>
      <c r="I925" s="3"/>
      <c r="J925" s="3"/>
      <c r="K925" s="16" t="s">
        <v>16</v>
      </c>
      <c r="L925" s="17"/>
    </row>
    <row r="926" spans="1:12" ht="15">
      <c r="A926" s="37">
        <v>71345</v>
      </c>
      <c r="B926" s="38" t="s">
        <v>432</v>
      </c>
      <c r="C926" s="39">
        <v>71345</v>
      </c>
      <c r="D926" s="40" t="s">
        <v>432</v>
      </c>
      <c r="F926" s="3"/>
      <c r="I926" s="3"/>
      <c r="J926" s="3"/>
      <c r="K926" s="16" t="s">
        <v>16</v>
      </c>
      <c r="L926" s="17"/>
    </row>
    <row r="927" spans="1:12" ht="15">
      <c r="A927" s="37">
        <v>7135</v>
      </c>
      <c r="B927" s="38" t="s">
        <v>1162</v>
      </c>
      <c r="C927" s="37">
        <v>7135</v>
      </c>
      <c r="D927" s="38" t="s">
        <v>1162</v>
      </c>
      <c r="F927" s="3"/>
      <c r="I927" s="3"/>
      <c r="J927" s="3"/>
      <c r="K927" s="16" t="s">
        <v>16</v>
      </c>
      <c r="L927" s="17"/>
    </row>
    <row r="928" spans="1:12" ht="15">
      <c r="A928" s="37">
        <v>71351</v>
      </c>
      <c r="B928" s="38" t="s">
        <v>436</v>
      </c>
      <c r="C928" s="39">
        <v>71351</v>
      </c>
      <c r="D928" s="40" t="s">
        <v>436</v>
      </c>
      <c r="F928" s="3"/>
      <c r="I928" s="3"/>
      <c r="J928" s="3"/>
      <c r="K928" s="16" t="s">
        <v>16</v>
      </c>
      <c r="L928" s="17"/>
    </row>
    <row r="929" spans="1:12" ht="15">
      <c r="A929" s="37">
        <v>71355</v>
      </c>
      <c r="B929" s="38" t="s">
        <v>439</v>
      </c>
      <c r="C929" s="39">
        <v>71355</v>
      </c>
      <c r="D929" s="40" t="s">
        <v>439</v>
      </c>
      <c r="F929" s="3"/>
      <c r="I929" s="3"/>
      <c r="J929" s="3"/>
      <c r="K929" s="16" t="s">
        <v>16</v>
      </c>
      <c r="L929" s="17"/>
    </row>
    <row r="930" spans="1:12" ht="15">
      <c r="A930" s="37">
        <v>71358</v>
      </c>
      <c r="B930" s="38" t="s">
        <v>1163</v>
      </c>
      <c r="C930" s="39">
        <v>71358</v>
      </c>
      <c r="D930" s="40" t="s">
        <v>1163</v>
      </c>
      <c r="F930" s="3"/>
      <c r="I930" s="3"/>
      <c r="J930" s="3"/>
      <c r="K930" s="16" t="s">
        <v>16</v>
      </c>
      <c r="L930" s="17"/>
    </row>
    <row r="931" spans="1:12" ht="15">
      <c r="A931" s="37">
        <v>72</v>
      </c>
      <c r="B931" s="38" t="s">
        <v>1164</v>
      </c>
      <c r="C931" s="37">
        <v>72</v>
      </c>
      <c r="D931" s="38" t="s">
        <v>1164</v>
      </c>
      <c r="F931" s="3"/>
      <c r="I931" s="3"/>
      <c r="J931" s="3"/>
      <c r="K931" s="16" t="s">
        <v>16</v>
      </c>
      <c r="L931" s="17"/>
    </row>
    <row r="932" spans="1:12" ht="15">
      <c r="A932" s="37">
        <v>721</v>
      </c>
      <c r="B932" s="38" t="s">
        <v>202</v>
      </c>
      <c r="C932" s="37">
        <v>721</v>
      </c>
      <c r="D932" s="38" t="s">
        <v>202</v>
      </c>
      <c r="F932" s="3"/>
      <c r="I932" s="3"/>
      <c r="J932" s="3"/>
      <c r="K932" s="16" t="s">
        <v>16</v>
      </c>
      <c r="L932" s="17"/>
    </row>
    <row r="933" spans="1:12" ht="15">
      <c r="A933" s="37">
        <v>722</v>
      </c>
      <c r="B933" s="38" t="s">
        <v>219</v>
      </c>
      <c r="C933" s="37">
        <v>722</v>
      </c>
      <c r="D933" s="38" t="s">
        <v>219</v>
      </c>
      <c r="F933" s="3"/>
      <c r="I933" s="3"/>
      <c r="J933" s="3"/>
      <c r="K933" s="16" t="s">
        <v>16</v>
      </c>
      <c r="L933" s="17"/>
    </row>
    <row r="934" spans="1:12" ht="15">
      <c r="A934" s="54"/>
      <c r="B934" s="54" t="s">
        <v>72</v>
      </c>
      <c r="C934" s="43">
        <v>74</v>
      </c>
      <c r="D934" s="44" t="s">
        <v>1165</v>
      </c>
      <c r="F934" s="3"/>
      <c r="I934" s="28" t="s">
        <v>36</v>
      </c>
      <c r="J934" s="3"/>
      <c r="K934" s="18" t="s">
        <v>74</v>
      </c>
      <c r="L934" s="19" t="s">
        <v>179</v>
      </c>
    </row>
    <row r="935" spans="1:12" ht="30">
      <c r="A935" s="49">
        <v>74</v>
      </c>
      <c r="B935" s="50" t="s">
        <v>1166</v>
      </c>
      <c r="C935" s="49">
        <v>741</v>
      </c>
      <c r="D935" s="50" t="s">
        <v>1167</v>
      </c>
      <c r="F935" s="3"/>
      <c r="I935" s="3"/>
      <c r="J935" s="27" t="s">
        <v>36</v>
      </c>
      <c r="K935" s="18" t="str">
        <f>CONCATENATE("Le compte ",A935," ",B935," est remplacé par le compte ",C935," ",D935)</f>
        <v>Le compte 74 Subventions d'exploitation est remplacé par le compte 741 Subventions d’exploitation</v>
      </c>
      <c r="L935" s="19" t="s">
        <v>104</v>
      </c>
    </row>
    <row r="936" spans="1:12" ht="15">
      <c r="A936" s="37">
        <v>75</v>
      </c>
      <c r="B936" s="38" t="s">
        <v>1168</v>
      </c>
      <c r="C936" s="37">
        <v>75</v>
      </c>
      <c r="D936" s="38" t="s">
        <v>1168</v>
      </c>
      <c r="F936" s="3"/>
      <c r="I936" s="3"/>
      <c r="J936" s="3"/>
      <c r="K936" s="16" t="s">
        <v>16</v>
      </c>
      <c r="L936" s="17"/>
    </row>
    <row r="937" spans="1:12" ht="45">
      <c r="A937" s="37">
        <v>751</v>
      </c>
      <c r="B937" s="38" t="s">
        <v>980</v>
      </c>
      <c r="C937" s="37">
        <v>751</v>
      </c>
      <c r="D937" s="38" t="s">
        <v>980</v>
      </c>
      <c r="F937" s="3"/>
      <c r="I937" s="3"/>
      <c r="J937" s="3"/>
      <c r="K937" s="16" t="s">
        <v>16</v>
      </c>
      <c r="L937" s="17"/>
    </row>
    <row r="938" spans="1:12" ht="30">
      <c r="A938" s="37">
        <v>7511</v>
      </c>
      <c r="B938" s="38" t="s">
        <v>981</v>
      </c>
      <c r="C938" s="39">
        <v>7511</v>
      </c>
      <c r="D938" s="40" t="s">
        <v>981</v>
      </c>
      <c r="F938" s="3"/>
      <c r="I938" s="3"/>
      <c r="J938" s="3"/>
      <c r="K938" s="16" t="s">
        <v>16</v>
      </c>
      <c r="L938" s="17"/>
    </row>
    <row r="939" spans="1:12" ht="15">
      <c r="A939" s="37">
        <v>7516</v>
      </c>
      <c r="B939" s="38" t="s">
        <v>982</v>
      </c>
      <c r="C939" s="39">
        <v>7516</v>
      </c>
      <c r="D939" s="40" t="s">
        <v>982</v>
      </c>
      <c r="F939" s="3"/>
      <c r="I939" s="3"/>
      <c r="J939" s="3"/>
      <c r="K939" s="16" t="s">
        <v>16</v>
      </c>
      <c r="L939" s="17"/>
    </row>
    <row r="940" spans="1:12" ht="15">
      <c r="A940" s="37">
        <v>7518</v>
      </c>
      <c r="B940" s="38" t="s">
        <v>983</v>
      </c>
      <c r="C940" s="39">
        <v>7518</v>
      </c>
      <c r="D940" s="40" t="s">
        <v>983</v>
      </c>
      <c r="F940" s="3"/>
      <c r="I940" s="3"/>
      <c r="J940" s="3"/>
      <c r="K940" s="16" t="s">
        <v>16</v>
      </c>
      <c r="L940" s="17"/>
    </row>
    <row r="941" spans="1:12" ht="30">
      <c r="A941" s="37">
        <v>752</v>
      </c>
      <c r="B941" s="38" t="s">
        <v>1169</v>
      </c>
      <c r="C941" s="37">
        <v>752</v>
      </c>
      <c r="D941" s="38" t="s">
        <v>1170</v>
      </c>
      <c r="F941" s="3"/>
      <c r="I941" s="3"/>
      <c r="J941" s="3"/>
      <c r="K941" s="16" t="s">
        <v>16</v>
      </c>
      <c r="L941" s="17"/>
    </row>
    <row r="942" spans="1:12" ht="30">
      <c r="A942" s="47">
        <v>753</v>
      </c>
      <c r="B942" s="48" t="s">
        <v>1171</v>
      </c>
      <c r="C942" s="47">
        <v>753</v>
      </c>
      <c r="D942" s="48" t="s">
        <v>985</v>
      </c>
      <c r="F942" s="3"/>
      <c r="H942" s="26" t="s">
        <v>36</v>
      </c>
      <c r="I942" s="3"/>
      <c r="J942" s="3"/>
      <c r="K942" s="18" t="s">
        <v>532</v>
      </c>
      <c r="L942" s="19" t="s">
        <v>82</v>
      </c>
    </row>
    <row r="943" spans="1:12" ht="30">
      <c r="A943" s="37">
        <v>754</v>
      </c>
      <c r="B943" s="38" t="s">
        <v>1172</v>
      </c>
      <c r="C943" s="37">
        <v>754</v>
      </c>
      <c r="D943" s="38" t="s">
        <v>1173</v>
      </c>
      <c r="F943" s="3"/>
      <c r="I943" s="3"/>
      <c r="J943" s="3"/>
      <c r="K943" s="16" t="s">
        <v>16</v>
      </c>
      <c r="L943" s="17"/>
    </row>
    <row r="944" spans="1:12" ht="30">
      <c r="A944" s="37">
        <v>755</v>
      </c>
      <c r="B944" s="38" t="s">
        <v>991</v>
      </c>
      <c r="C944" s="37">
        <v>755</v>
      </c>
      <c r="D944" s="38" t="s">
        <v>991</v>
      </c>
      <c r="F944" s="3"/>
      <c r="I944" s="3"/>
      <c r="J944" s="3"/>
      <c r="K944" s="16" t="s">
        <v>16</v>
      </c>
      <c r="L944" s="17"/>
    </row>
    <row r="945" spans="1:12" ht="30">
      <c r="A945" s="37">
        <v>7551</v>
      </c>
      <c r="B945" s="38" t="s">
        <v>1174</v>
      </c>
      <c r="C945" s="39">
        <v>7551</v>
      </c>
      <c r="D945" s="40" t="s">
        <v>1175</v>
      </c>
      <c r="F945" s="3"/>
      <c r="I945" s="3"/>
      <c r="J945" s="3"/>
      <c r="K945" s="16" t="s">
        <v>16</v>
      </c>
      <c r="L945" s="17"/>
    </row>
    <row r="946" spans="1:12" ht="30">
      <c r="A946" s="37">
        <v>7555</v>
      </c>
      <c r="B946" s="38" t="s">
        <v>1176</v>
      </c>
      <c r="C946" s="39">
        <v>7555</v>
      </c>
      <c r="D946" s="40" t="s">
        <v>1177</v>
      </c>
      <c r="F946" s="3"/>
      <c r="I946" s="3"/>
      <c r="J946" s="3"/>
      <c r="K946" s="16" t="s">
        <v>16</v>
      </c>
      <c r="L946" s="17"/>
    </row>
    <row r="947" spans="1:12" ht="30">
      <c r="A947" s="37">
        <v>756</v>
      </c>
      <c r="B947" s="38" t="s">
        <v>1178</v>
      </c>
      <c r="C947" s="37">
        <v>756</v>
      </c>
      <c r="D947" s="38" t="s">
        <v>1179</v>
      </c>
      <c r="F947" s="3"/>
      <c r="I947" s="3"/>
      <c r="J947" s="3"/>
      <c r="K947" s="16" t="s">
        <v>16</v>
      </c>
      <c r="L947" s="17"/>
    </row>
    <row r="948" spans="1:12" ht="30.75">
      <c r="A948" s="47">
        <v>758</v>
      </c>
      <c r="B948" s="48" t="s">
        <v>1180</v>
      </c>
      <c r="C948" s="47">
        <v>758</v>
      </c>
      <c r="D948" s="48" t="s">
        <v>1181</v>
      </c>
      <c r="F948" s="3"/>
      <c r="H948" s="26" t="s">
        <v>36</v>
      </c>
      <c r="I948" s="3"/>
      <c r="J948" s="3"/>
      <c r="K948" s="18" t="s">
        <v>532</v>
      </c>
      <c r="L948" s="19" t="s">
        <v>82</v>
      </c>
    </row>
    <row r="949" spans="1:12" ht="15">
      <c r="A949" s="37">
        <v>76</v>
      </c>
      <c r="B949" s="38" t="s">
        <v>1182</v>
      </c>
      <c r="C949" s="37">
        <v>76</v>
      </c>
      <c r="D949" s="38" t="s">
        <v>1182</v>
      </c>
      <c r="F949" s="3"/>
      <c r="I949" s="3"/>
      <c r="J949" s="3"/>
      <c r="K949" s="16" t="s">
        <v>16</v>
      </c>
      <c r="L949" s="17"/>
    </row>
    <row r="950" spans="1:12" ht="15">
      <c r="A950" s="37">
        <v>761</v>
      </c>
      <c r="B950" s="38" t="s">
        <v>1183</v>
      </c>
      <c r="C950" s="37">
        <v>761</v>
      </c>
      <c r="D950" s="38" t="s">
        <v>1183</v>
      </c>
      <c r="F950" s="3"/>
      <c r="I950" s="3"/>
      <c r="J950" s="3"/>
      <c r="K950" s="16" t="s">
        <v>16</v>
      </c>
      <c r="L950" s="17"/>
    </row>
    <row r="951" spans="1:12" ht="15">
      <c r="A951" s="37">
        <v>7611</v>
      </c>
      <c r="B951" s="38" t="s">
        <v>1184</v>
      </c>
      <c r="C951" s="39">
        <v>7611</v>
      </c>
      <c r="D951" s="40" t="s">
        <v>1184</v>
      </c>
      <c r="F951" s="3"/>
      <c r="I951" s="3"/>
      <c r="J951" s="3"/>
      <c r="K951" s="16" t="s">
        <v>16</v>
      </c>
      <c r="L951" s="17"/>
    </row>
    <row r="952" spans="1:12" ht="15">
      <c r="A952" s="37">
        <v>7612</v>
      </c>
      <c r="B952" s="38" t="s">
        <v>1185</v>
      </c>
      <c r="C952" s="39">
        <v>7612</v>
      </c>
      <c r="D952" s="40" t="s">
        <v>1185</v>
      </c>
      <c r="F952" s="3"/>
      <c r="I952" s="3"/>
      <c r="J952" s="3"/>
      <c r="K952" s="16" t="s">
        <v>16</v>
      </c>
      <c r="L952" s="17"/>
    </row>
    <row r="953" spans="1:12" ht="15">
      <c r="A953" s="37">
        <v>7616</v>
      </c>
      <c r="B953" s="38" t="s">
        <v>1186</v>
      </c>
      <c r="C953" s="39">
        <v>7616</v>
      </c>
      <c r="D953" s="40" t="s">
        <v>1186</v>
      </c>
      <c r="F953" s="3"/>
      <c r="I953" s="3"/>
      <c r="J953" s="3"/>
      <c r="K953" s="16" t="s">
        <v>16</v>
      </c>
      <c r="L953" s="17"/>
    </row>
    <row r="954" spans="1:12" ht="30">
      <c r="A954" s="37">
        <v>7617</v>
      </c>
      <c r="B954" s="38" t="s">
        <v>1187</v>
      </c>
      <c r="C954" s="39">
        <v>7617</v>
      </c>
      <c r="D954" s="40" t="s">
        <v>1187</v>
      </c>
      <c r="F954" s="3"/>
      <c r="I954" s="3"/>
      <c r="J954" s="3"/>
      <c r="K954" s="16" t="s">
        <v>16</v>
      </c>
      <c r="L954" s="17"/>
    </row>
    <row r="955" spans="1:12" ht="15">
      <c r="A955" s="37">
        <v>762</v>
      </c>
      <c r="B955" s="38" t="s">
        <v>1188</v>
      </c>
      <c r="C955" s="37">
        <v>762</v>
      </c>
      <c r="D955" s="38" t="s">
        <v>1189</v>
      </c>
      <c r="F955" s="3"/>
      <c r="I955" s="3"/>
      <c r="J955" s="3"/>
      <c r="K955" s="16" t="s">
        <v>16</v>
      </c>
      <c r="L955" s="17"/>
    </row>
    <row r="956" spans="1:12" ht="15">
      <c r="A956" s="37">
        <v>7621</v>
      </c>
      <c r="B956" s="38" t="s">
        <v>1190</v>
      </c>
      <c r="C956" s="39">
        <v>7621</v>
      </c>
      <c r="D956" s="40" t="s">
        <v>1190</v>
      </c>
      <c r="F956" s="3"/>
      <c r="I956" s="3"/>
      <c r="J956" s="3"/>
      <c r="K956" s="16" t="s">
        <v>16</v>
      </c>
      <c r="L956" s="17"/>
    </row>
    <row r="957" spans="1:12" ht="15">
      <c r="A957" s="37">
        <v>7626</v>
      </c>
      <c r="B957" s="38" t="s">
        <v>1191</v>
      </c>
      <c r="C957" s="39">
        <v>7626</v>
      </c>
      <c r="D957" s="40" t="s">
        <v>1191</v>
      </c>
      <c r="F957" s="3"/>
      <c r="I957" s="3"/>
      <c r="J957" s="3"/>
      <c r="K957" s="16" t="s">
        <v>16</v>
      </c>
      <c r="L957" s="17"/>
    </row>
    <row r="958" spans="1:12" ht="15">
      <c r="A958" s="37">
        <v>7627</v>
      </c>
      <c r="B958" s="38" t="s">
        <v>1192</v>
      </c>
      <c r="C958" s="39">
        <v>7627</v>
      </c>
      <c r="D958" s="40" t="s">
        <v>1192</v>
      </c>
      <c r="F958" s="3"/>
      <c r="I958" s="3"/>
      <c r="J958" s="3"/>
      <c r="K958" s="16" t="s">
        <v>16</v>
      </c>
      <c r="L958" s="17"/>
    </row>
    <row r="959" spans="1:12" ht="15">
      <c r="A959" s="37">
        <v>763</v>
      </c>
      <c r="B959" s="38" t="s">
        <v>1193</v>
      </c>
      <c r="C959" s="37">
        <v>763</v>
      </c>
      <c r="D959" s="38" t="s">
        <v>1193</v>
      </c>
      <c r="F959" s="3"/>
      <c r="I959" s="3"/>
      <c r="J959" s="3"/>
      <c r="K959" s="16" t="s">
        <v>16</v>
      </c>
      <c r="L959" s="17"/>
    </row>
    <row r="960" spans="1:12" ht="15">
      <c r="A960" s="37">
        <v>7631</v>
      </c>
      <c r="B960" s="38" t="s">
        <v>1194</v>
      </c>
      <c r="C960" s="39">
        <v>7631</v>
      </c>
      <c r="D960" s="40" t="s">
        <v>1194</v>
      </c>
      <c r="F960" s="3"/>
      <c r="I960" s="3"/>
      <c r="J960" s="3"/>
      <c r="K960" s="16" t="s">
        <v>16</v>
      </c>
      <c r="L960" s="17"/>
    </row>
    <row r="961" spans="1:12" ht="15">
      <c r="A961" s="37">
        <v>7638</v>
      </c>
      <c r="B961" s="38" t="s">
        <v>1195</v>
      </c>
      <c r="C961" s="39">
        <v>7638</v>
      </c>
      <c r="D961" s="40" t="s">
        <v>1195</v>
      </c>
      <c r="F961" s="3"/>
      <c r="I961" s="3"/>
      <c r="J961" s="3"/>
      <c r="K961" s="16" t="s">
        <v>16</v>
      </c>
      <c r="L961" s="17"/>
    </row>
    <row r="962" spans="1:12" ht="15">
      <c r="A962" s="37">
        <v>764</v>
      </c>
      <c r="B962" s="38" t="s">
        <v>1196</v>
      </c>
      <c r="C962" s="37">
        <v>764</v>
      </c>
      <c r="D962" s="38" t="s">
        <v>1197</v>
      </c>
      <c r="F962" s="3"/>
      <c r="I962" s="3"/>
      <c r="J962" s="3"/>
      <c r="K962" s="16" t="s">
        <v>16</v>
      </c>
      <c r="L962" s="17"/>
    </row>
    <row r="963" spans="1:12" ht="15">
      <c r="A963" s="37">
        <v>765</v>
      </c>
      <c r="B963" s="38" t="s">
        <v>1198</v>
      </c>
      <c r="C963" s="37">
        <v>765</v>
      </c>
      <c r="D963" s="38" t="s">
        <v>1198</v>
      </c>
      <c r="F963" s="3"/>
      <c r="I963" s="3"/>
      <c r="J963" s="3"/>
      <c r="K963" s="16" t="s">
        <v>16</v>
      </c>
      <c r="L963" s="17"/>
    </row>
    <row r="964" spans="1:12" ht="15">
      <c r="A964" s="37">
        <v>766</v>
      </c>
      <c r="B964" s="38" t="s">
        <v>1199</v>
      </c>
      <c r="C964" s="37">
        <v>766</v>
      </c>
      <c r="D964" s="38" t="s">
        <v>1199</v>
      </c>
      <c r="F964" s="3"/>
      <c r="I964" s="3"/>
      <c r="J964" s="3"/>
      <c r="K964" s="16" t="s">
        <v>16</v>
      </c>
      <c r="L964" s="17"/>
    </row>
    <row r="965" spans="1:12" ht="45">
      <c r="A965" s="49">
        <v>7661</v>
      </c>
      <c r="B965" s="50" t="s">
        <v>1200</v>
      </c>
      <c r="C965" s="49">
        <v>7674</v>
      </c>
      <c r="D965" s="50" t="s">
        <v>1201</v>
      </c>
      <c r="F965" s="3"/>
      <c r="I965" s="3"/>
      <c r="J965" s="27" t="s">
        <v>36</v>
      </c>
      <c r="K965" s="18" t="str">
        <f t="shared" ref="K965:K966" si="10">CONCATENATE("Le compte ",A965," ",B965," est remplacé par le compte ",C965," ",D965)</f>
        <v>Le compte 7661 Produits nets sur cessions de jetons" (pas dans le plan de comptes mais compte mentionné à l'article 619-15) est remplacé par le compte 7674 Produits nets sur cessions de jetons</v>
      </c>
      <c r="L965" s="19" t="s">
        <v>104</v>
      </c>
    </row>
    <row r="966" spans="1:12" ht="30">
      <c r="A966" s="49">
        <v>767</v>
      </c>
      <c r="B966" s="50" t="s">
        <v>1202</v>
      </c>
      <c r="C966" s="49">
        <v>7673</v>
      </c>
      <c r="D966" s="50" t="s">
        <v>1203</v>
      </c>
      <c r="F966" s="3"/>
      <c r="I966" s="3"/>
      <c r="J966" s="27" t="s">
        <v>36</v>
      </c>
      <c r="K966" s="18" t="str">
        <f t="shared" si="10"/>
        <v>Le compte 767 Produits nets sur cessions de valeurs mobilières de placement  est remplacé par le compte 7673 Produits nets sur cessions de valeurs mobilières de placement</v>
      </c>
      <c r="L966" s="19" t="s">
        <v>104</v>
      </c>
    </row>
    <row r="967" spans="1:12" ht="15">
      <c r="A967" s="37">
        <v>768</v>
      </c>
      <c r="B967" s="38" t="s">
        <v>1204</v>
      </c>
      <c r="C967" s="37">
        <v>768</v>
      </c>
      <c r="D967" s="38" t="s">
        <v>1204</v>
      </c>
      <c r="F967" s="3"/>
      <c r="I967" s="3"/>
      <c r="J967" s="3"/>
      <c r="K967" s="16" t="s">
        <v>16</v>
      </c>
      <c r="L967" s="17"/>
    </row>
    <row r="968" spans="1:12" ht="15">
      <c r="A968" s="37">
        <v>77</v>
      </c>
      <c r="B968" s="38" t="s">
        <v>1205</v>
      </c>
      <c r="C968" s="37">
        <v>77</v>
      </c>
      <c r="D968" s="38" t="s">
        <v>1205</v>
      </c>
      <c r="F968" s="3"/>
      <c r="I968" s="3"/>
      <c r="J968" s="3"/>
      <c r="K968" s="16" t="s">
        <v>16</v>
      </c>
      <c r="L968" s="17"/>
    </row>
    <row r="969" spans="1:12" ht="60">
      <c r="A969" s="49">
        <v>771</v>
      </c>
      <c r="B969" s="50" t="s">
        <v>1206</v>
      </c>
      <c r="C969" s="49">
        <v>778</v>
      </c>
      <c r="D969" s="50" t="s">
        <v>1207</v>
      </c>
      <c r="F969" s="25" t="s">
        <v>36</v>
      </c>
      <c r="I969" s="3"/>
      <c r="J969" s="3"/>
      <c r="K969" s="18" t="str">
        <f t="shared" ref="K969:K975" si="11">CONCATENATE("Le compte ",A969," ",B969," est supprimé par le règlement ANC 2022-06 et remplacé par le compte ",C969," ",D969,". Attention, veuillez vous référer au règlement ANC 2022-06 pour vérifier si votre opération répond à la nouvelle définition du résultat exceptionnel")</f>
        <v>Le compte 771 Produits exceptionnels sur opérations de gestion  est supprimé par le règlement ANC 2022-06 et remplacé par le compte 778 Autres produits exceptionnels. Attention, veuillez vous référer au règlement ANC 2022-06 pour vérifier si votre opération répond à la nouvelle définition du résultat exceptionnel</v>
      </c>
      <c r="L969" s="19" t="s">
        <v>104</v>
      </c>
    </row>
    <row r="970" spans="1:12" ht="60">
      <c r="A970" s="49">
        <v>7711</v>
      </c>
      <c r="B970" s="50" t="s">
        <v>1208</v>
      </c>
      <c r="C970" s="51">
        <v>7581</v>
      </c>
      <c r="D970" s="52" t="s">
        <v>1209</v>
      </c>
      <c r="F970" s="25" t="s">
        <v>36</v>
      </c>
      <c r="I970" s="3"/>
      <c r="J970" s="3"/>
      <c r="K970" s="18" t="str">
        <f t="shared" si="11"/>
        <v>Le compte 7711 Dédits et pénalités perçus sur achats et sur ventes est supprimé par le règlement ANC 2022-06 et remplacé par le compte 7581 Dédits et pénalités perçus sur achats et ventes. Attention, veuillez vous référer au règlement ANC 2022-06 pour vérifier si votre opération répond à la nouvelle définition du résultat exceptionnel</v>
      </c>
      <c r="L970" s="19" t="s">
        <v>104</v>
      </c>
    </row>
    <row r="971" spans="1:12" ht="45">
      <c r="A971" s="49">
        <v>7713</v>
      </c>
      <c r="B971" s="50" t="s">
        <v>1210</v>
      </c>
      <c r="C971" s="51">
        <v>7582</v>
      </c>
      <c r="D971" s="52" t="s">
        <v>1210</v>
      </c>
      <c r="F971" s="25" t="s">
        <v>36</v>
      </c>
      <c r="I971" s="3"/>
      <c r="J971" s="3"/>
      <c r="K971" s="18" t="str">
        <f t="shared" si="11"/>
        <v>Le compte 7713 Libéralités reçues est supprimé par le règlement ANC 2022-06 et remplacé par le compte 7582 Libéralités reçues. Attention, veuillez vous référer au règlement ANC 2022-06 pour vérifier si votre opération répond à la nouvelle définition du résultat exceptionnel</v>
      </c>
      <c r="L971" s="19" t="s">
        <v>104</v>
      </c>
    </row>
    <row r="972" spans="1:12" ht="60">
      <c r="A972" s="49">
        <v>7714</v>
      </c>
      <c r="B972" s="50" t="s">
        <v>1211</v>
      </c>
      <c r="C972" s="51">
        <v>7583</v>
      </c>
      <c r="D972" s="52" t="s">
        <v>1211</v>
      </c>
      <c r="F972" s="3"/>
      <c r="I972" s="3"/>
      <c r="J972" s="27" t="s">
        <v>36</v>
      </c>
      <c r="K972" s="18" t="str">
        <f t="shared" si="11"/>
        <v>Le compte 7714 Rentrées sur créances amorties est supprimé par le règlement ANC 2022-06 et remplacé par le compte 7583 Rentrées sur créances amorties. Attention, veuillez vous référer au règlement ANC 2022-06 pour vérifier si votre opération répond à la nouvelle définition du résultat exceptionnel</v>
      </c>
      <c r="L972" s="19" t="s">
        <v>104</v>
      </c>
    </row>
    <row r="973" spans="1:12" ht="60">
      <c r="A973" s="49">
        <v>7715</v>
      </c>
      <c r="B973" s="50" t="s">
        <v>1212</v>
      </c>
      <c r="C973" s="49">
        <v>742</v>
      </c>
      <c r="D973" s="50" t="s">
        <v>1213</v>
      </c>
      <c r="F973" s="25" t="s">
        <v>36</v>
      </c>
      <c r="I973" s="3"/>
      <c r="J973" s="3"/>
      <c r="K973" s="18" t="str">
        <f t="shared" si="11"/>
        <v>Le compte 7715 Subventions d'équilibre est supprimé par le règlement ANC 2022-06 et remplacé par le compte 742 Subventions d’équilibre. Attention, veuillez vous référer au règlement ANC 2022-06 pour vérifier si votre opération répond à la nouvelle définition du résultat exceptionnel</v>
      </c>
      <c r="L973" s="19" t="s">
        <v>104</v>
      </c>
    </row>
    <row r="974" spans="1:12" ht="60">
      <c r="A974" s="49">
        <v>7717</v>
      </c>
      <c r="B974" s="50" t="s">
        <v>1214</v>
      </c>
      <c r="C974" s="51">
        <v>7584</v>
      </c>
      <c r="D974" s="52" t="s">
        <v>1215</v>
      </c>
      <c r="F974" s="25" t="s">
        <v>36</v>
      </c>
      <c r="I974" s="3"/>
      <c r="J974" s="3"/>
      <c r="K974" s="18" t="str">
        <f t="shared" si="11"/>
        <v>Le compte 7717 Dégrèvements d'impôts autres qu'impôts sur les bénéfices est supprimé par le règlement ANC 2022-06 et remplacé par le compte 7584 Dégrèvements d’impôts autres qu’impôts sur les bénéfices. Attention, veuillez vous référer au règlement ANC 2022-06 pour vérifier si votre opération répond à la nouvelle définition du résultat exceptionnel</v>
      </c>
      <c r="L974" s="19" t="s">
        <v>104</v>
      </c>
    </row>
    <row r="975" spans="1:12" ht="60">
      <c r="A975" s="49">
        <v>7718</v>
      </c>
      <c r="B975" s="50" t="s">
        <v>1216</v>
      </c>
      <c r="C975" s="49">
        <v>778</v>
      </c>
      <c r="D975" s="50" t="s">
        <v>1207</v>
      </c>
      <c r="F975" s="25" t="s">
        <v>36</v>
      </c>
      <c r="I975" s="3"/>
      <c r="J975" s="3"/>
      <c r="K975" s="18" t="str">
        <f t="shared" si="11"/>
        <v>Le compte 7718 Autres produits exceptionnels sur opérations de gestion est supprimé par le règlement ANC 2022-06 et remplacé par le compte 778 Autres produits exceptionnels. Attention, veuillez vous référer au règlement ANC 2022-06 pour vérifier si votre opération répond à la nouvelle définition du résultat exceptionnel</v>
      </c>
      <c r="L975" s="19" t="s">
        <v>104</v>
      </c>
    </row>
    <row r="976" spans="1:12" ht="45">
      <c r="A976" s="37">
        <v>772</v>
      </c>
      <c r="B976" s="38" t="s">
        <v>1217</v>
      </c>
      <c r="C976" s="37">
        <v>772</v>
      </c>
      <c r="D976" s="38" t="s">
        <v>1218</v>
      </c>
      <c r="F976" s="3"/>
      <c r="I976" s="3"/>
      <c r="J976" s="3"/>
      <c r="K976" s="16" t="s">
        <v>16</v>
      </c>
      <c r="L976" s="17"/>
    </row>
    <row r="977" spans="1:12" ht="60">
      <c r="A977" s="49">
        <v>774</v>
      </c>
      <c r="B977" s="50" t="s">
        <v>1042</v>
      </c>
      <c r="C977" s="51">
        <v>7588</v>
      </c>
      <c r="D977" s="52" t="s">
        <v>1042</v>
      </c>
      <c r="F977" s="25" t="s">
        <v>36</v>
      </c>
      <c r="I977" s="3"/>
      <c r="J977" s="3"/>
      <c r="K977" s="18" t="str">
        <f>CONCATENATE("Le compte ",A977," ",B977," est supprimé par le règlement ANC 2022-06 et remplacé par le compte ",C977," ",D977,". Attention, veuillez vous référer au règlement ANC 2022-06 pour vérifier si votre opération répond à la nouvelle définition du résultat exceptionnel")</f>
        <v>Le compte 774 Opérations de constitution ou liquidation des fiducies est supprimé par le règlement ANC 2022-06 et remplacé par le compte 7588 Opérations de constitution ou liquidation des fiducies. Attention, veuillez vous référer au règlement ANC 2022-06 pour vérifier si votre opération répond à la nouvelle définition du résultat exceptionnel</v>
      </c>
      <c r="L977" s="19" t="s">
        <v>104</v>
      </c>
    </row>
    <row r="978" spans="1:12" ht="30">
      <c r="A978" s="41">
        <v>7741</v>
      </c>
      <c r="B978" s="42" t="s">
        <v>1043</v>
      </c>
      <c r="C978" s="41"/>
      <c r="D978" s="42" t="s">
        <v>2</v>
      </c>
      <c r="F978" s="25" t="s">
        <v>36</v>
      </c>
      <c r="G978" s="3"/>
      <c r="H978" s="3"/>
      <c r="I978" s="3"/>
      <c r="J978" s="3"/>
      <c r="K978" s="18" t="s">
        <v>1044</v>
      </c>
      <c r="L978" s="19" t="s">
        <v>1036</v>
      </c>
    </row>
    <row r="979" spans="1:12" ht="15">
      <c r="A979" s="41">
        <v>7742</v>
      </c>
      <c r="B979" s="42" t="s">
        <v>1045</v>
      </c>
      <c r="C979" s="41"/>
      <c r="D979" s="42" t="s">
        <v>2</v>
      </c>
      <c r="F979" s="25" t="s">
        <v>36</v>
      </c>
      <c r="G979" s="3"/>
      <c r="H979" s="3"/>
      <c r="I979" s="3"/>
      <c r="J979" s="3"/>
      <c r="K979" s="18" t="s">
        <v>1044</v>
      </c>
      <c r="L979" s="19" t="s">
        <v>1036</v>
      </c>
    </row>
    <row r="980" spans="1:12" ht="15">
      <c r="A980" s="41">
        <v>775</v>
      </c>
      <c r="B980" s="42" t="s">
        <v>1219</v>
      </c>
      <c r="C980" s="41"/>
      <c r="D980" s="42" t="s">
        <v>2</v>
      </c>
      <c r="E980" s="3"/>
      <c r="F980" s="25" t="s">
        <v>36</v>
      </c>
      <c r="G980" s="3"/>
      <c r="H980" s="3"/>
      <c r="I980" s="3"/>
      <c r="J980" s="3"/>
      <c r="K980" s="18" t="s">
        <v>1044</v>
      </c>
      <c r="L980" s="19" t="s">
        <v>104</v>
      </c>
    </row>
    <row r="981" spans="1:12" ht="60">
      <c r="A981" s="49">
        <v>7751</v>
      </c>
      <c r="B981" s="50" t="s">
        <v>202</v>
      </c>
      <c r="C981" s="49">
        <v>757</v>
      </c>
      <c r="D981" s="50" t="s">
        <v>1220</v>
      </c>
      <c r="F981" s="3"/>
      <c r="I981" s="3"/>
      <c r="J981" s="27" t="s">
        <v>36</v>
      </c>
      <c r="K981" s="18" t="str">
        <f t="shared" ref="K981:K982" si="12">CONCATENATE("Le compte ",A981," ",B981," est supprimé par le règlement ANC 2022-06 et remplacé par le compte ",C981," ",D981,". Attention, veuillez vous référer au règlement ANC 2022-06 pour vérifier si votre opération répond à la nouvelle définition du résultat exceptionnel")</f>
        <v>Le compte 7751 Immobilisations incorporelles est supprimé par le règlement ANC 2022-06 et remplacé par le compte 757 Produits des cessions d’immobilisations incorporelles et corporelles. Attention, veuillez vous référer au règlement ANC 2022-06 pour vérifier si votre opération répond à la nouvelle définition du résultat exceptionnel</v>
      </c>
      <c r="L981" s="19" t="s">
        <v>104</v>
      </c>
    </row>
    <row r="982" spans="1:12" ht="60">
      <c r="A982" s="49">
        <v>7752</v>
      </c>
      <c r="B982" s="50" t="s">
        <v>219</v>
      </c>
      <c r="C982" s="49">
        <v>757</v>
      </c>
      <c r="D982" s="50" t="s">
        <v>1220</v>
      </c>
      <c r="F982" s="3"/>
      <c r="I982" s="3"/>
      <c r="J982" s="27" t="s">
        <v>36</v>
      </c>
      <c r="K982" s="18" t="str">
        <f t="shared" si="12"/>
        <v>Le compte 7752 Immobilisations corporelles est supprimé par le règlement ANC 2022-06 et remplacé par le compte 757 Produits des cessions d’immobilisations incorporelles et corporelles. Attention, veuillez vous référer au règlement ANC 2022-06 pour vérifier si votre opération répond à la nouvelle définition du résultat exceptionnel</v>
      </c>
      <c r="L982" s="19" t="s">
        <v>104</v>
      </c>
    </row>
    <row r="983" spans="1:12" ht="75">
      <c r="A983" s="49">
        <v>7756</v>
      </c>
      <c r="B983" s="50" t="s">
        <v>1048</v>
      </c>
      <c r="C983" s="49">
        <v>767</v>
      </c>
      <c r="D983" s="50" t="s">
        <v>1221</v>
      </c>
      <c r="F983" s="3"/>
      <c r="I983" s="3"/>
      <c r="J983" s="27" t="s">
        <v>36</v>
      </c>
      <c r="K983" s="18" t="str">
        <f>CONCATENATE("Le compte ",A983," ",B983," est supprimé par le règlement ANC 2022-06 et remplacé par le compte ",C984," ",D984," ou ",C985," ",D985,". Attention, veuillez vous référer au règlement ANC 2022-06 pour vérifier si votre opération répond à la nouvelle définition du résultat exceptionnel")</f>
        <v>Le compte 7756 Immobilisations financières est supprimé par le règlement ANC 2022-06 et remplacé par le compte 7671 Produits des cessions d’immobilisations financières ou 7672 Produits nets sur cessions de titres immobilisés de l’activité de portefeuille. Attention, veuillez vous référer au règlement ANC 2022-06 pour vérifier si votre opération répond à la nouvelle définition du résultat exceptionnel</v>
      </c>
      <c r="L983" s="19" t="s">
        <v>104</v>
      </c>
    </row>
    <row r="984" spans="1:12" ht="75">
      <c r="A984" s="49"/>
      <c r="B984" s="50"/>
      <c r="C984" s="49">
        <v>7671</v>
      </c>
      <c r="D984" s="50" t="s">
        <v>1222</v>
      </c>
      <c r="F984" s="3"/>
      <c r="I984" s="3"/>
      <c r="J984" s="27" t="s">
        <v>36</v>
      </c>
      <c r="K984" s="18" t="s">
        <v>1223</v>
      </c>
      <c r="L984" s="19" t="s">
        <v>104</v>
      </c>
    </row>
    <row r="985" spans="1:12" ht="75">
      <c r="A985" s="49"/>
      <c r="B985" s="50"/>
      <c r="C985" s="49">
        <v>7672</v>
      </c>
      <c r="D985" s="50" t="s">
        <v>1224</v>
      </c>
      <c r="F985" s="3"/>
      <c r="I985" s="3"/>
      <c r="J985" s="27" t="s">
        <v>36</v>
      </c>
      <c r="K985" s="18" t="s">
        <v>1223</v>
      </c>
      <c r="L985" s="19" t="s">
        <v>104</v>
      </c>
    </row>
    <row r="986" spans="1:12" ht="15">
      <c r="A986" s="41">
        <v>7758</v>
      </c>
      <c r="B986" s="42" t="s">
        <v>1225</v>
      </c>
      <c r="C986" s="41"/>
      <c r="D986" s="42" t="s">
        <v>2</v>
      </c>
      <c r="E986" s="3"/>
      <c r="F986" s="25" t="s">
        <v>36</v>
      </c>
      <c r="G986" s="3"/>
      <c r="H986" s="3"/>
      <c r="I986" s="3"/>
      <c r="J986" s="3"/>
      <c r="K986" s="18" t="s">
        <v>1044</v>
      </c>
      <c r="L986" s="19" t="s">
        <v>104</v>
      </c>
    </row>
    <row r="987" spans="1:12" ht="75">
      <c r="A987" s="49">
        <v>777</v>
      </c>
      <c r="B987" s="50" t="s">
        <v>1226</v>
      </c>
      <c r="C987" s="49">
        <v>747</v>
      </c>
      <c r="D987" s="50" t="s">
        <v>1227</v>
      </c>
      <c r="F987" s="25" t="s">
        <v>36</v>
      </c>
      <c r="I987" s="3"/>
      <c r="J987" s="3"/>
      <c r="K987" s="18" t="str">
        <f>CONCATENATE("Le compte ",A987," ",B987," est supprimé par le règlement ANC 2022-06 et remplacé par le compte ",C987," ",D987,". Attention, veuillez vous référer au règlement ANC 2022-06 pour vérifier si votre opération répond à la nouvelle définition du résultat exceptionnel")</f>
        <v>Le compte 777 Quote-part des subventions d'investissement virée au résultat de l'exercice  est supprimé par le règlement ANC 2022-06 et remplacé par le compte 747 Quote-part des subventions d’investissement virée au résultat de l’exercice. Attention, veuillez vous référer au règlement ANC 2022-06 pour vérifier si votre opération répond à la nouvelle définition du résultat exceptionnel</v>
      </c>
      <c r="L987" s="19" t="s">
        <v>104</v>
      </c>
    </row>
    <row r="988" spans="1:12" ht="15">
      <c r="A988" s="37">
        <v>778</v>
      </c>
      <c r="B988" s="38" t="s">
        <v>1228</v>
      </c>
      <c r="C988" s="37">
        <v>778</v>
      </c>
      <c r="D988" s="38" t="s">
        <v>1207</v>
      </c>
      <c r="F988" s="3"/>
      <c r="I988" s="3"/>
      <c r="J988" s="3"/>
      <c r="K988" s="16" t="s">
        <v>16</v>
      </c>
      <c r="L988" s="17"/>
    </row>
    <row r="989" spans="1:12" ht="60">
      <c r="A989" s="49">
        <v>7781</v>
      </c>
      <c r="B989" s="50" t="s">
        <v>1229</v>
      </c>
      <c r="C989" s="51">
        <v>7585</v>
      </c>
      <c r="D989" s="52" t="s">
        <v>1230</v>
      </c>
      <c r="F989" s="25" t="s">
        <v>36</v>
      </c>
      <c r="I989" s="3"/>
      <c r="J989" s="3"/>
      <c r="K989" s="18" t="str">
        <f t="shared" ref="K989:K992" si="13">CONCATENATE("Le compte ",A989," ",B989," est supprimé par le règlement ANC 2022-06 et remplacé par le compte ",C989," ",D989,". Attention, veuillez vous référer au règlement ANC 2022-06 pour vérifier si votre opération répond à la nouvelle définition du résultat exceptionnel")</f>
        <v>Le compte 7781 Bonis provenant de clauses d'indexation est supprimé par le règlement ANC 2022-06 et remplacé par le compte 7585 Bonis provenant de clauses d’indexation. Attention, veuillez vous référer au règlement ANC 2022-06 pour vérifier si votre opération répond à la nouvelle définition du résultat exceptionnel</v>
      </c>
      <c r="L989" s="19" t="s">
        <v>104</v>
      </c>
    </row>
    <row r="990" spans="1:12" ht="45">
      <c r="A990" s="49">
        <v>7782</v>
      </c>
      <c r="B990" s="50" t="s">
        <v>1056</v>
      </c>
      <c r="C990" s="51">
        <v>7586</v>
      </c>
      <c r="D990" s="52" t="s">
        <v>1056</v>
      </c>
      <c r="F990" s="25" t="s">
        <v>36</v>
      </c>
      <c r="I990" s="3"/>
      <c r="J990" s="3"/>
      <c r="K990" s="18" t="str">
        <f t="shared" si="13"/>
        <v>Le compte 7782 Lots est supprimé par le règlement ANC 2022-06 et remplacé par le compte 7586 Lots. Attention, veuillez vous référer au règlement ANC 2022-06 pour vérifier si votre opération répond à la nouvelle définition du résultat exceptionnel</v>
      </c>
      <c r="L990" s="19" t="s">
        <v>104</v>
      </c>
    </row>
    <row r="991" spans="1:12" ht="75">
      <c r="A991" s="49">
        <v>7783</v>
      </c>
      <c r="B991" s="50" t="s">
        <v>1231</v>
      </c>
      <c r="C991" s="51">
        <v>7683</v>
      </c>
      <c r="D991" s="52" t="s">
        <v>1232</v>
      </c>
      <c r="F991" s="25" t="s">
        <v>36</v>
      </c>
      <c r="I991" s="3"/>
      <c r="J991" s="3"/>
      <c r="K991" s="18" t="str">
        <f t="shared" si="13"/>
        <v>Le compte 7783 Bonis provenant du rachat par l'entreprise d'actions et d'obligations émises par elle- même  est supprimé par le règlement ANC 2022-06 et remplacé par le compte 7683 Bonis provenant du rachat par l’entreprise d’actions et d’obligations émises par elle-même. Attention, veuillez vous référer au règlement ANC 2022-06 pour vérifier si votre opération répond à la nouvelle définition du résultat exceptionnel</v>
      </c>
      <c r="L991" s="19" t="s">
        <v>104</v>
      </c>
    </row>
    <row r="992" spans="1:12" ht="60">
      <c r="A992" s="49">
        <v>7788</v>
      </c>
      <c r="B992" s="50" t="s">
        <v>1233</v>
      </c>
      <c r="C992" s="49">
        <v>778</v>
      </c>
      <c r="D992" s="50" t="s">
        <v>1207</v>
      </c>
      <c r="F992" s="25" t="s">
        <v>36</v>
      </c>
      <c r="I992" s="3"/>
      <c r="J992" s="3"/>
      <c r="K992" s="18" t="str">
        <f t="shared" si="13"/>
        <v>Le compte 7788 Produits exceptionnels divers est supprimé par le règlement ANC 2022-06 et remplacé par le compte 778 Autres produits exceptionnels. Attention, veuillez vous référer au règlement ANC 2022-06 pour vérifier si votre opération répond à la nouvelle définition du résultat exceptionnel</v>
      </c>
      <c r="L992" s="19" t="s">
        <v>104</v>
      </c>
    </row>
    <row r="993" spans="1:12" ht="30">
      <c r="A993" s="37">
        <v>78</v>
      </c>
      <c r="B993" s="38" t="s">
        <v>1234</v>
      </c>
      <c r="C993" s="37">
        <v>78</v>
      </c>
      <c r="D993" s="38" t="s">
        <v>1235</v>
      </c>
      <c r="F993" s="3"/>
      <c r="I993" s="3"/>
      <c r="J993" s="3"/>
      <c r="K993" s="16" t="s">
        <v>16</v>
      </c>
      <c r="L993" s="17"/>
    </row>
    <row r="994" spans="1:12" ht="45">
      <c r="A994" s="37">
        <v>781</v>
      </c>
      <c r="B994" s="38" t="s">
        <v>1236</v>
      </c>
      <c r="C994" s="37">
        <v>781</v>
      </c>
      <c r="D994" s="38" t="s">
        <v>1236</v>
      </c>
      <c r="F994" s="3"/>
      <c r="I994" s="3"/>
      <c r="J994" s="3"/>
      <c r="K994" s="16" t="s">
        <v>16</v>
      </c>
      <c r="L994" s="17"/>
    </row>
    <row r="995" spans="1:12" ht="30">
      <c r="A995" s="37">
        <v>7811</v>
      </c>
      <c r="B995" s="38" t="s">
        <v>1237</v>
      </c>
      <c r="C995" s="37">
        <v>7811</v>
      </c>
      <c r="D995" s="38" t="s">
        <v>1238</v>
      </c>
      <c r="F995" s="3"/>
      <c r="I995" s="3"/>
      <c r="J995" s="3"/>
      <c r="K995" s="16" t="s">
        <v>16</v>
      </c>
      <c r="L995" s="17"/>
    </row>
    <row r="996" spans="1:12" ht="15">
      <c r="A996" s="37">
        <v>78111</v>
      </c>
      <c r="B996" s="38" t="s">
        <v>202</v>
      </c>
      <c r="C996" s="39">
        <v>78111</v>
      </c>
      <c r="D996" s="40" t="s">
        <v>202</v>
      </c>
      <c r="F996" s="3"/>
      <c r="I996" s="3"/>
      <c r="J996" s="3"/>
      <c r="K996" s="16" t="s">
        <v>16</v>
      </c>
      <c r="L996" s="17"/>
    </row>
    <row r="997" spans="1:12" ht="15">
      <c r="A997" s="37">
        <v>78112</v>
      </c>
      <c r="B997" s="38" t="s">
        <v>219</v>
      </c>
      <c r="C997" s="39">
        <v>78112</v>
      </c>
      <c r="D997" s="40" t="s">
        <v>219</v>
      </c>
      <c r="F997" s="3"/>
      <c r="I997" s="3"/>
      <c r="J997" s="3"/>
      <c r="K997" s="16" t="s">
        <v>16</v>
      </c>
      <c r="L997" s="17"/>
    </row>
    <row r="998" spans="1:12" ht="15">
      <c r="A998" s="37">
        <v>7815</v>
      </c>
      <c r="B998" s="38" t="s">
        <v>1239</v>
      </c>
      <c r="C998" s="37">
        <v>7815</v>
      </c>
      <c r="D998" s="38" t="s">
        <v>1240</v>
      </c>
      <c r="F998" s="3"/>
      <c r="I998" s="3"/>
      <c r="J998" s="3"/>
      <c r="K998" s="16" t="s">
        <v>16</v>
      </c>
      <c r="L998" s="17"/>
    </row>
    <row r="999" spans="1:12" ht="30">
      <c r="A999" s="37">
        <v>7816</v>
      </c>
      <c r="B999" s="38" t="s">
        <v>1241</v>
      </c>
      <c r="C999" s="37">
        <v>7816</v>
      </c>
      <c r="D999" s="38" t="s">
        <v>1241</v>
      </c>
      <c r="F999" s="3"/>
      <c r="I999" s="3"/>
      <c r="J999" s="3"/>
      <c r="K999" s="16" t="s">
        <v>16</v>
      </c>
      <c r="L999" s="17"/>
    </row>
    <row r="1000" spans="1:12" ht="15">
      <c r="A1000" s="37">
        <v>78161</v>
      </c>
      <c r="B1000" s="38" t="s">
        <v>202</v>
      </c>
      <c r="C1000" s="39">
        <v>78161</v>
      </c>
      <c r="D1000" s="40" t="s">
        <v>202</v>
      </c>
      <c r="F1000" s="3"/>
      <c r="I1000" s="3"/>
      <c r="J1000" s="3"/>
      <c r="K1000" s="16" t="s">
        <v>16</v>
      </c>
      <c r="L1000" s="17"/>
    </row>
    <row r="1001" spans="1:12" ht="15">
      <c r="A1001" s="37">
        <v>78162</v>
      </c>
      <c r="B1001" s="38" t="s">
        <v>219</v>
      </c>
      <c r="C1001" s="39">
        <v>78162</v>
      </c>
      <c r="D1001" s="40" t="s">
        <v>219</v>
      </c>
      <c r="F1001" s="3"/>
      <c r="I1001" s="3"/>
      <c r="J1001" s="3"/>
      <c r="K1001" s="16" t="s">
        <v>16</v>
      </c>
      <c r="L1001" s="17"/>
    </row>
    <row r="1002" spans="1:12" ht="15">
      <c r="A1002" s="37">
        <v>7817</v>
      </c>
      <c r="B1002" s="38" t="s">
        <v>1242</v>
      </c>
      <c r="C1002" s="37">
        <v>7817</v>
      </c>
      <c r="D1002" s="38" t="s">
        <v>1243</v>
      </c>
      <c r="F1002" s="3"/>
      <c r="I1002" s="3"/>
      <c r="J1002" s="3"/>
      <c r="K1002" s="16" t="s">
        <v>16</v>
      </c>
      <c r="L1002" s="17"/>
    </row>
    <row r="1003" spans="1:12" ht="15">
      <c r="A1003" s="37">
        <v>78173</v>
      </c>
      <c r="B1003" s="38" t="s">
        <v>1073</v>
      </c>
      <c r="C1003" s="39">
        <v>78173</v>
      </c>
      <c r="D1003" s="40" t="s">
        <v>1073</v>
      </c>
      <c r="F1003" s="3"/>
      <c r="I1003" s="3"/>
      <c r="J1003" s="3"/>
      <c r="K1003" s="16" t="s">
        <v>16</v>
      </c>
      <c r="L1003" s="17"/>
    </row>
    <row r="1004" spans="1:12" ht="15">
      <c r="A1004" s="37">
        <v>78174</v>
      </c>
      <c r="B1004" s="38" t="s">
        <v>1074</v>
      </c>
      <c r="C1004" s="39">
        <v>78174</v>
      </c>
      <c r="D1004" s="40" t="s">
        <v>1074</v>
      </c>
      <c r="F1004" s="3"/>
      <c r="I1004" s="3"/>
      <c r="J1004" s="3"/>
      <c r="K1004" s="16" t="s">
        <v>16</v>
      </c>
      <c r="L1004" s="17"/>
    </row>
    <row r="1005" spans="1:12" ht="51">
      <c r="A1005" s="47">
        <v>786</v>
      </c>
      <c r="B1005" s="48" t="s">
        <v>1244</v>
      </c>
      <c r="C1005" s="47">
        <v>786</v>
      </c>
      <c r="D1005" s="48" t="s">
        <v>1245</v>
      </c>
      <c r="F1005" s="3"/>
      <c r="H1005" s="26" t="s">
        <v>36</v>
      </c>
      <c r="I1005" s="3"/>
      <c r="J1005" s="3"/>
      <c r="K1005" s="18" t="s">
        <v>81</v>
      </c>
      <c r="L1005" s="19" t="s">
        <v>213</v>
      </c>
    </row>
    <row r="1006" spans="1:12" ht="15">
      <c r="A1006" s="37">
        <v>7865</v>
      </c>
      <c r="B1006" s="38" t="s">
        <v>1246</v>
      </c>
      <c r="C1006" s="37">
        <v>7865</v>
      </c>
      <c r="D1006" s="38" t="s">
        <v>1247</v>
      </c>
      <c r="F1006" s="3"/>
      <c r="I1006" s="3"/>
      <c r="J1006" s="3"/>
      <c r="K1006" s="16" t="s">
        <v>16</v>
      </c>
      <c r="L1006" s="17"/>
    </row>
    <row r="1007" spans="1:12" ht="15">
      <c r="A1007" s="37">
        <v>7866</v>
      </c>
      <c r="B1007" s="38" t="s">
        <v>1248</v>
      </c>
      <c r="C1007" s="37">
        <v>7866</v>
      </c>
      <c r="D1007" s="38" t="s">
        <v>1249</v>
      </c>
      <c r="F1007" s="3"/>
      <c r="I1007" s="3"/>
      <c r="J1007" s="3"/>
      <c r="K1007" s="16" t="s">
        <v>16</v>
      </c>
      <c r="L1007" s="17"/>
    </row>
    <row r="1008" spans="1:12" ht="15">
      <c r="A1008" s="37">
        <v>78662</v>
      </c>
      <c r="B1008" s="38" t="s">
        <v>1048</v>
      </c>
      <c r="C1008" s="39">
        <v>78662</v>
      </c>
      <c r="D1008" s="40" t="s">
        <v>1048</v>
      </c>
      <c r="F1008" s="3"/>
      <c r="I1008" s="3"/>
      <c r="J1008" s="3"/>
      <c r="K1008" s="16" t="s">
        <v>16</v>
      </c>
      <c r="L1008" s="17"/>
    </row>
    <row r="1009" spans="1:12" ht="15">
      <c r="A1009" s="37">
        <v>78665</v>
      </c>
      <c r="B1009" s="38" t="s">
        <v>1250</v>
      </c>
      <c r="C1009" s="39">
        <v>78665</v>
      </c>
      <c r="D1009" s="40" t="s">
        <v>707</v>
      </c>
      <c r="F1009" s="3"/>
      <c r="I1009" s="3"/>
      <c r="J1009" s="3"/>
      <c r="K1009" s="16" t="s">
        <v>16</v>
      </c>
      <c r="L1009" s="17"/>
    </row>
    <row r="1010" spans="1:12" ht="51">
      <c r="A1010" s="47">
        <v>787</v>
      </c>
      <c r="B1010" s="48" t="s">
        <v>1251</v>
      </c>
      <c r="C1010" s="47">
        <v>787</v>
      </c>
      <c r="D1010" s="48" t="s">
        <v>1252</v>
      </c>
      <c r="F1010" s="3"/>
      <c r="H1010" s="26" t="s">
        <v>36</v>
      </c>
      <c r="I1010" s="3"/>
      <c r="J1010" s="3"/>
      <c r="K1010" s="18" t="s">
        <v>81</v>
      </c>
      <c r="L1010" s="19" t="s">
        <v>213</v>
      </c>
    </row>
    <row r="1011" spans="1:12" ht="30">
      <c r="A1011" s="37">
        <v>7872</v>
      </c>
      <c r="B1011" s="38" t="s">
        <v>1253</v>
      </c>
      <c r="C1011" s="37">
        <v>7872</v>
      </c>
      <c r="D1011" s="38" t="s">
        <v>1254</v>
      </c>
      <c r="F1011" s="3"/>
      <c r="I1011" s="3"/>
      <c r="J1011" s="3"/>
      <c r="K1011" s="16" t="s">
        <v>16</v>
      </c>
      <c r="L1011" s="17"/>
    </row>
    <row r="1012" spans="1:12" ht="15">
      <c r="A1012" s="37">
        <v>78725</v>
      </c>
      <c r="B1012" s="38" t="s">
        <v>107</v>
      </c>
      <c r="C1012" s="39">
        <v>78725</v>
      </c>
      <c r="D1012" s="40" t="s">
        <v>107</v>
      </c>
      <c r="F1012" s="3"/>
      <c r="I1012" s="3"/>
      <c r="J1012" s="3"/>
      <c r="K1012" s="16" t="s">
        <v>16</v>
      </c>
      <c r="L1012" s="17"/>
    </row>
    <row r="1013" spans="1:12" ht="15">
      <c r="A1013" s="41">
        <v>78726</v>
      </c>
      <c r="B1013" s="42" t="s">
        <v>108</v>
      </c>
      <c r="C1013" s="41"/>
      <c r="D1013" s="42" t="s">
        <v>2</v>
      </c>
      <c r="F1013" s="25" t="s">
        <v>36</v>
      </c>
      <c r="G1013" s="3"/>
      <c r="H1013" s="3"/>
      <c r="I1013" s="3"/>
      <c r="J1013" s="3"/>
      <c r="K1013" s="18" t="s">
        <v>1044</v>
      </c>
      <c r="L1013" s="19" t="s">
        <v>104</v>
      </c>
    </row>
    <row r="1014" spans="1:12" ht="15">
      <c r="A1014" s="41">
        <v>78727</v>
      </c>
      <c r="B1014" s="42" t="s">
        <v>1255</v>
      </c>
      <c r="C1014" s="41"/>
      <c r="D1014" s="42" t="s">
        <v>2</v>
      </c>
      <c r="F1014" s="25" t="s">
        <v>36</v>
      </c>
      <c r="G1014" s="3"/>
      <c r="H1014" s="3"/>
      <c r="I1014" s="3"/>
      <c r="J1014" s="3"/>
      <c r="K1014" s="18" t="s">
        <v>1044</v>
      </c>
      <c r="L1014" s="19" t="s">
        <v>104</v>
      </c>
    </row>
    <row r="1015" spans="1:12" ht="15">
      <c r="A1015" s="37">
        <v>7873</v>
      </c>
      <c r="B1015" s="38" t="s">
        <v>1256</v>
      </c>
      <c r="C1015" s="37">
        <v>7873</v>
      </c>
      <c r="D1015" s="38" t="s">
        <v>1257</v>
      </c>
      <c r="F1015" s="3"/>
      <c r="I1015" s="3"/>
      <c r="J1015" s="3"/>
      <c r="K1015" s="16" t="s">
        <v>16</v>
      </c>
      <c r="L1015" s="17"/>
    </row>
    <row r="1016" spans="1:12" ht="15">
      <c r="A1016" s="37">
        <v>7874</v>
      </c>
      <c r="B1016" s="38" t="s">
        <v>1258</v>
      </c>
      <c r="C1016" s="37">
        <v>7874</v>
      </c>
      <c r="D1016" s="38" t="s">
        <v>1259</v>
      </c>
      <c r="F1016" s="3"/>
      <c r="I1016" s="3"/>
      <c r="J1016" s="3"/>
      <c r="K1016" s="16" t="s">
        <v>16</v>
      </c>
      <c r="L1016" s="17"/>
    </row>
    <row r="1017" spans="1:12" ht="15">
      <c r="A1017" s="37">
        <v>7875</v>
      </c>
      <c r="B1017" s="38" t="s">
        <v>1260</v>
      </c>
      <c r="C1017" s="37">
        <v>7875</v>
      </c>
      <c r="D1017" s="38" t="s">
        <v>1261</v>
      </c>
      <c r="F1017" s="3"/>
      <c r="I1017" s="3"/>
      <c r="J1017" s="3"/>
      <c r="K1017" s="16" t="s">
        <v>16</v>
      </c>
      <c r="L1017" s="17"/>
    </row>
    <row r="1018" spans="1:12" ht="15">
      <c r="A1018" s="37">
        <v>7876</v>
      </c>
      <c r="B1018" s="38" t="s">
        <v>1262</v>
      </c>
      <c r="C1018" s="37">
        <v>7876</v>
      </c>
      <c r="D1018" s="38" t="s">
        <v>1263</v>
      </c>
      <c r="F1018" s="3"/>
      <c r="I1018" s="3"/>
      <c r="J1018" s="3"/>
      <c r="K1018" s="16" t="s">
        <v>16</v>
      </c>
      <c r="L1018" s="17"/>
    </row>
    <row r="1019" spans="1:12" ht="15">
      <c r="A1019" s="41">
        <v>79</v>
      </c>
      <c r="B1019" s="42" t="s">
        <v>1264</v>
      </c>
      <c r="C1019" s="41"/>
      <c r="D1019" s="42" t="s">
        <v>2</v>
      </c>
      <c r="E1019" s="3"/>
      <c r="F1019" s="25" t="s">
        <v>36</v>
      </c>
      <c r="G1019" s="3"/>
      <c r="H1019" s="3"/>
      <c r="I1019" s="3"/>
      <c r="J1019" s="3"/>
      <c r="K1019" s="18" t="s">
        <v>1044</v>
      </c>
      <c r="L1019" s="19" t="s">
        <v>104</v>
      </c>
    </row>
    <row r="1020" spans="1:12" ht="105">
      <c r="A1020" s="49">
        <v>791</v>
      </c>
      <c r="B1020" s="50" t="s">
        <v>1265</v>
      </c>
      <c r="C1020" s="49">
        <v>649</v>
      </c>
      <c r="D1020" s="50" t="s">
        <v>1266</v>
      </c>
      <c r="F1020" s="25" t="s">
        <v>36</v>
      </c>
      <c r="I1020" s="3"/>
      <c r="J1020" s="3"/>
      <c r="K1020" s="18" t="s">
        <v>1267</v>
      </c>
      <c r="L1020" s="19" t="s">
        <v>104</v>
      </c>
    </row>
    <row r="1021" spans="1:12" ht="105">
      <c r="A1021" s="49"/>
      <c r="B1021" s="50"/>
      <c r="C1021" s="49">
        <v>708</v>
      </c>
      <c r="D1021" s="50" t="s">
        <v>1268</v>
      </c>
      <c r="F1021" s="25" t="s">
        <v>36</v>
      </c>
      <c r="I1021" s="3"/>
      <c r="J1021" s="3"/>
      <c r="K1021" s="18" t="s">
        <v>1267</v>
      </c>
      <c r="L1021" s="19" t="s">
        <v>104</v>
      </c>
    </row>
    <row r="1022" spans="1:12" ht="105">
      <c r="A1022" s="49"/>
      <c r="B1022" s="50"/>
      <c r="C1022" s="51">
        <v>7084</v>
      </c>
      <c r="D1022" s="52" t="s">
        <v>1269</v>
      </c>
      <c r="F1022" s="25" t="s">
        <v>36</v>
      </c>
      <c r="I1022" s="3"/>
      <c r="J1022" s="3"/>
      <c r="K1022" s="18" t="s">
        <v>1267</v>
      </c>
      <c r="L1022" s="19" t="s">
        <v>104</v>
      </c>
    </row>
    <row r="1023" spans="1:12" ht="105">
      <c r="A1023" s="49"/>
      <c r="B1023" s="50"/>
      <c r="C1023" s="51">
        <v>7587</v>
      </c>
      <c r="D1023" s="52" t="s">
        <v>1270</v>
      </c>
      <c r="F1023" s="25" t="s">
        <v>36</v>
      </c>
      <c r="I1023" s="3"/>
      <c r="J1023" s="3"/>
      <c r="K1023" s="18" t="s">
        <v>1267</v>
      </c>
      <c r="L1023" s="19" t="s">
        <v>104</v>
      </c>
    </row>
    <row r="1024" spans="1:12" ht="105">
      <c r="A1024" s="49"/>
      <c r="B1024" s="50"/>
      <c r="C1024" s="49"/>
      <c r="D1024" s="50" t="s">
        <v>1271</v>
      </c>
      <c r="F1024" s="25" t="s">
        <v>36</v>
      </c>
      <c r="I1024" s="3"/>
      <c r="J1024" s="3"/>
      <c r="K1024" s="18" t="s">
        <v>1267</v>
      </c>
      <c r="L1024" s="19" t="s">
        <v>104</v>
      </c>
    </row>
    <row r="1025" spans="1:12" ht="60.75">
      <c r="A1025" s="49">
        <v>796</v>
      </c>
      <c r="B1025" s="50" t="s">
        <v>1272</v>
      </c>
      <c r="C1025" s="49">
        <v>669</v>
      </c>
      <c r="D1025" s="50" t="s">
        <v>1273</v>
      </c>
      <c r="F1025" s="25" t="s">
        <v>36</v>
      </c>
      <c r="I1025" s="3"/>
      <c r="J1025" s="3"/>
      <c r="K1025" s="18" t="s">
        <v>1274</v>
      </c>
      <c r="L1025" s="19" t="s">
        <v>104</v>
      </c>
    </row>
    <row r="1026" spans="1:12" ht="45">
      <c r="A1026" s="49"/>
      <c r="B1026" s="50"/>
      <c r="C1026" s="49">
        <v>669</v>
      </c>
      <c r="D1026" s="50" t="s">
        <v>1275</v>
      </c>
      <c r="F1026" s="25" t="s">
        <v>36</v>
      </c>
      <c r="I1026" s="3"/>
      <c r="J1026" s="3"/>
      <c r="K1026" s="18" t="s">
        <v>1274</v>
      </c>
      <c r="L1026" s="19" t="s">
        <v>104</v>
      </c>
    </row>
    <row r="1027" spans="1:12" ht="30">
      <c r="A1027" s="49">
        <v>797</v>
      </c>
      <c r="B1027" s="50" t="s">
        <v>1276</v>
      </c>
      <c r="C1027" s="51">
        <v>7587</v>
      </c>
      <c r="D1027" s="52" t="s">
        <v>1270</v>
      </c>
      <c r="F1027" s="25" t="s">
        <v>36</v>
      </c>
      <c r="I1027" s="3"/>
      <c r="J1027" s="3"/>
      <c r="K1027" s="18" t="str">
        <f t="shared" ref="K1027:K1028" si="14">CONCATENATE("Le compte ",A1027," ",B1027," est remplacé par le compte ",C1027," ",D1027)</f>
        <v>Le compte 797 Transferts de charges exceptionnelles est remplacé par le compte 7587 Indemnités d’assurance (si relatif à des indemnités d'assurance)</v>
      </c>
      <c r="L1027" s="19" t="s">
        <v>104</v>
      </c>
    </row>
    <row r="1028" spans="1:12" ht="15">
      <c r="A1028" s="22"/>
      <c r="B1028" s="23"/>
      <c r="C1028" s="22"/>
      <c r="D1028" s="23" t="s">
        <v>1273</v>
      </c>
      <c r="F1028" s="3"/>
      <c r="I1028" s="3"/>
      <c r="J1028" s="27" t="s">
        <v>36</v>
      </c>
      <c r="K1028" s="18" t="str">
        <f t="shared" si="14"/>
        <v>Le compte   est remplacé par le compte  Crédit du compte de charges utilisé initialement</v>
      </c>
      <c r="L1028" s="19"/>
    </row>
  </sheetData>
  <autoFilter ref="A9:L1028" xr:uid="{00000000-0009-0000-0000-000000000000}"/>
  <mergeCells count="4">
    <mergeCell ref="E7:L7"/>
    <mergeCell ref="E8:J8"/>
    <mergeCell ref="A9:B9"/>
    <mergeCell ref="C9:D9"/>
  </mergeCells>
  <pageMargins left="0.7" right="0.7" top="0.75" bottom="0.75" header="0" footer="0"/>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7d7b5a7-6503-4c73-bb13-4b583c8ec1ca">
      <Terms xmlns="http://schemas.microsoft.com/office/infopath/2007/PartnerControls"/>
    </lcf76f155ced4ddcb4097134ff3c332f>
    <TaxCatchAll xmlns="72877b51-019f-4cbc-ad1c-926787c9040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5ADA31044CF7447BA39E12E7F8A088A" ma:contentTypeVersion="14" ma:contentTypeDescription="Crée un document." ma:contentTypeScope="" ma:versionID="e84949426303d972fe8cc07e3f9290cd">
  <xsd:schema xmlns:xsd="http://www.w3.org/2001/XMLSchema" xmlns:xs="http://www.w3.org/2001/XMLSchema" xmlns:p="http://schemas.microsoft.com/office/2006/metadata/properties" xmlns:ns2="17d7b5a7-6503-4c73-bb13-4b583c8ec1ca" xmlns:ns3="72877b51-019f-4cbc-ad1c-926787c90409" targetNamespace="http://schemas.microsoft.com/office/2006/metadata/properties" ma:root="true" ma:fieldsID="4391d4ebc81f43e5acff8a921b8b2c85" ns2:_="" ns3:_="">
    <xsd:import namespace="17d7b5a7-6503-4c73-bb13-4b583c8ec1ca"/>
    <xsd:import namespace="72877b51-019f-4cbc-ad1c-926787c904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b5a7-6503-4c73-bb13-4b583c8ec1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9cec0f6-925a-4744-82c6-61a3c8da9c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877b51-019f-4cbc-ad1c-926787c9040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d35005-b2d2-489a-88f7-4b91b7a829f6}" ma:internalName="TaxCatchAll" ma:showField="CatchAllData" ma:web="72877b51-019f-4cbc-ad1c-926787c90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89CDC6-FBE5-40B8-B14F-96EDAE863AC7}"/>
</file>

<file path=customXml/itemProps2.xml><?xml version="1.0" encoding="utf-8"?>
<ds:datastoreItem xmlns:ds="http://schemas.openxmlformats.org/officeDocument/2006/customXml" ds:itemID="{EEF1B58B-1B8A-4874-AD23-9E79D497FEDF}"/>
</file>

<file path=customXml/itemProps3.xml><?xml version="1.0" encoding="utf-8"?>
<ds:datastoreItem xmlns:ds="http://schemas.openxmlformats.org/officeDocument/2006/customXml" ds:itemID="{711FD117-59E9-4CA8-A644-45613761F5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2025-10-16T11:10:01Z</dcterms:created>
  <dcterms:modified xsi:type="dcterms:W3CDTF">2025-10-29T09:30:40Z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0x01010095ADA31044CF7447BA39E12E7F8A088A</vt:lpwstr>
  </property>
  <property fmtid="{D5CDD505-2E9C-101B-9397-08002B2CF9AE}" pid="3" name="MediaServiceImageTags">
    <vt:lpwstr/>
  </property>
</Properties>
</file>